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iiT\Desktop\"/>
    </mc:Choice>
  </mc:AlternateContent>
  <xr:revisionPtr revIDLastSave="0" documentId="8_{F36A9639-CFA8-4017-8003-56A1FCB44996}" xr6:coauthVersionLast="47" xr6:coauthVersionMax="47" xr10:uidLastSave="{00000000-0000-0000-0000-000000000000}"/>
  <bookViews>
    <workbookView xWindow="-108" yWindow="-108" windowWidth="23256" windowHeight="12576" tabRatio="595" firstSheet="7" activeTab="7" xr2:uid="{00000000-000D-0000-FFFF-FFFF00000000}"/>
  </bookViews>
  <sheets>
    <sheet name="Sheet2" sheetId="9" state="hidden" r:id="rId1"/>
    <sheet name="گزارشگیری200494" sheetId="11" state="hidden" r:id="rId2"/>
    <sheet name="Sheet4" sheetId="5" state="hidden" r:id="rId3"/>
    <sheet name="کمیته غذایی" sheetId="6" state="hidden" r:id="rId4"/>
    <sheet name="کمیته غذایی (2)" sheetId="7" state="hidden" r:id="rId5"/>
    <sheet name="Sheet6" sheetId="10" state="hidden" r:id="rId6"/>
    <sheet name="خلاصه940420" sheetId="12" state="hidden" r:id="rId7"/>
    <sheet name="لیست اعضا-1404" sheetId="21" r:id="rId8"/>
    <sheet name="Sheet1" sheetId="22" r:id="rId9"/>
  </sheets>
  <definedNames>
    <definedName name="_xlnm._FilterDatabase" localSheetId="3" hidden="1">'کمیته غذایی'!$A$1:$C$20</definedName>
    <definedName name="_xlnm._FilterDatabase" localSheetId="4" hidden="1">'کمیته غذایی (2)'!$A$1:$C$20</definedName>
    <definedName name="_xlnm._FilterDatabase" localSheetId="7" hidden="1">'لیست اعضا-1404'!$A$1:$J$224</definedName>
    <definedName name="_xlnm.Print_Area" localSheetId="3">'کمیته غذایی'!$A$1:$J$20</definedName>
    <definedName name="_xlnm.Print_Area" localSheetId="4">'کمیته غذایی (2)'!$A$1:$H$20</definedName>
    <definedName name="_xlnm.Print_Titles" localSheetId="3">'کمیته غذایی'!$A:$B</definedName>
    <definedName name="_xlnm.Print_Titles" localSheetId="4">'کمیته غذایی (2)'!$A:$B</definedName>
  </definedNames>
  <calcPr calcId="191029"/>
  <pivotCaches>
    <pivotCache cacheId="0" r:id="rId10"/>
  </pivotCaches>
</workbook>
</file>

<file path=xl/calcChain.xml><?xml version="1.0" encoding="utf-8"?>
<calcChain xmlns="http://schemas.openxmlformats.org/spreadsheetml/2006/main">
  <c r="Y38" i="12" l="1"/>
  <c r="X38" i="12"/>
  <c r="W38" i="12"/>
  <c r="V38" i="12"/>
  <c r="U38" i="12"/>
  <c r="T38" i="12"/>
  <c r="S38" i="12"/>
  <c r="R38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D38" i="12"/>
  <c r="C38" i="12"/>
  <c r="B38" i="12"/>
  <c r="Y37" i="12"/>
  <c r="X37" i="12"/>
  <c r="W37" i="12"/>
  <c r="V37" i="12"/>
  <c r="U37" i="12"/>
  <c r="T37" i="12"/>
  <c r="S37" i="12"/>
  <c r="R37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D37" i="12"/>
  <c r="C37" i="12"/>
  <c r="B37" i="12"/>
  <c r="Y36" i="12"/>
  <c r="X36" i="12"/>
  <c r="W36" i="12"/>
  <c r="V36" i="12"/>
  <c r="U36" i="12"/>
  <c r="T36" i="12"/>
  <c r="S36" i="12"/>
  <c r="R36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E36" i="12"/>
  <c r="D36" i="12"/>
  <c r="Z38" i="12" l="1"/>
  <c r="Z37" i="12"/>
  <c r="C36" i="12"/>
  <c r="B36" i="12"/>
  <c r="AK42" i="10"/>
  <c r="AJ42" i="10"/>
  <c r="AI42" i="10"/>
  <c r="AH42" i="10"/>
  <c r="AL41" i="10"/>
  <c r="AL40" i="10"/>
  <c r="AL39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B35" i="10"/>
  <c r="Z34" i="10"/>
  <c r="Y34" i="10"/>
  <c r="X34" i="10"/>
  <c r="W34" i="10"/>
  <c r="V34" i="10"/>
  <c r="U34" i="10"/>
  <c r="T34" i="10"/>
  <c r="S34" i="10"/>
  <c r="R34" i="10"/>
  <c r="Q34" i="10"/>
  <c r="P34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C34" i="10"/>
  <c r="B34" i="10"/>
  <c r="Z33" i="10"/>
  <c r="Y33" i="10"/>
  <c r="X33" i="10"/>
  <c r="W33" i="10"/>
  <c r="V33" i="10"/>
  <c r="U33" i="10"/>
  <c r="T33" i="10"/>
  <c r="S33" i="10"/>
  <c r="R33" i="10"/>
  <c r="Q33" i="10"/>
  <c r="P33" i="10"/>
  <c r="O33" i="10"/>
  <c r="N33" i="10"/>
  <c r="M33" i="10"/>
  <c r="L33" i="10"/>
  <c r="K33" i="10"/>
  <c r="J33" i="10"/>
  <c r="I33" i="10"/>
  <c r="H33" i="10"/>
  <c r="G33" i="10"/>
  <c r="F33" i="10"/>
  <c r="E33" i="10"/>
  <c r="D33" i="10"/>
  <c r="C33" i="10"/>
  <c r="B33" i="10"/>
  <c r="AD32" i="10"/>
  <c r="AC32" i="10"/>
  <c r="AB32" i="10"/>
  <c r="AA32" i="10"/>
  <c r="AD31" i="10"/>
  <c r="AC31" i="10"/>
  <c r="AB31" i="10"/>
  <c r="AA31" i="10"/>
  <c r="AD30" i="10"/>
  <c r="AC30" i="10"/>
  <c r="AB30" i="10"/>
  <c r="AA30" i="10"/>
  <c r="AD29" i="10"/>
  <c r="AC29" i="10"/>
  <c r="AB29" i="10"/>
  <c r="AA29" i="10"/>
  <c r="AD28" i="10"/>
  <c r="AC28" i="10"/>
  <c r="AB28" i="10"/>
  <c r="AA28" i="10"/>
  <c r="AD27" i="10"/>
  <c r="AC27" i="10"/>
  <c r="AB27" i="10"/>
  <c r="AA27" i="10"/>
  <c r="AD26" i="10"/>
  <c r="AC26" i="10"/>
  <c r="AB26" i="10"/>
  <c r="AA26" i="10"/>
  <c r="AD25" i="10"/>
  <c r="AC25" i="10"/>
  <c r="AB25" i="10"/>
  <c r="AA25" i="10"/>
  <c r="AD24" i="10"/>
  <c r="AC24" i="10"/>
  <c r="AB24" i="10"/>
  <c r="AA24" i="10"/>
  <c r="AD23" i="10"/>
  <c r="AC23" i="10"/>
  <c r="AB23" i="10"/>
  <c r="AA23" i="10"/>
  <c r="AD22" i="10"/>
  <c r="AC22" i="10"/>
  <c r="AB22" i="10"/>
  <c r="AA22" i="10"/>
  <c r="AD21" i="10"/>
  <c r="AC21" i="10"/>
  <c r="AB21" i="10"/>
  <c r="AA21" i="10"/>
  <c r="AD20" i="10"/>
  <c r="AC20" i="10"/>
  <c r="AB20" i="10"/>
  <c r="AA20" i="10"/>
  <c r="AD19" i="10"/>
  <c r="AC19" i="10"/>
  <c r="AB19" i="10"/>
  <c r="AA19" i="10"/>
  <c r="AD18" i="10"/>
  <c r="AC18" i="10"/>
  <c r="AB18" i="10"/>
  <c r="AA18" i="10"/>
  <c r="AD17" i="10"/>
  <c r="AC17" i="10"/>
  <c r="AB17" i="10"/>
  <c r="AA17" i="10"/>
  <c r="AD16" i="10"/>
  <c r="AC16" i="10"/>
  <c r="AB16" i="10"/>
  <c r="AA16" i="10"/>
  <c r="AD15" i="10"/>
  <c r="AC15" i="10"/>
  <c r="AB15" i="10"/>
  <c r="AA15" i="10"/>
  <c r="AD14" i="10"/>
  <c r="AC14" i="10"/>
  <c r="AB14" i="10"/>
  <c r="AA14" i="10"/>
  <c r="AD13" i="10"/>
  <c r="AC13" i="10"/>
  <c r="AB13" i="10"/>
  <c r="AA13" i="10"/>
  <c r="AD12" i="10"/>
  <c r="AC12" i="10"/>
  <c r="AB12" i="10"/>
  <c r="AA12" i="10"/>
  <c r="AD11" i="10"/>
  <c r="AC11" i="10"/>
  <c r="AB11" i="10"/>
  <c r="AA11" i="10"/>
  <c r="AD10" i="10"/>
  <c r="AC10" i="10"/>
  <c r="AB10" i="10"/>
  <c r="AA10" i="10"/>
  <c r="AD9" i="10"/>
  <c r="AC9" i="10"/>
  <c r="AB9" i="10"/>
  <c r="AA9" i="10"/>
  <c r="AD8" i="10"/>
  <c r="AC8" i="10"/>
  <c r="AB8" i="10"/>
  <c r="AA8" i="10"/>
  <c r="AD7" i="10"/>
  <c r="AC7" i="10"/>
  <c r="AB7" i="10"/>
  <c r="AA7" i="10"/>
  <c r="AD6" i="10"/>
  <c r="AC6" i="10"/>
  <c r="AB6" i="10"/>
  <c r="AA6" i="10"/>
  <c r="AD5" i="10"/>
  <c r="AC5" i="10"/>
  <c r="AB5" i="10"/>
  <c r="AA5" i="10"/>
  <c r="AD4" i="10"/>
  <c r="AC4" i="10"/>
  <c r="AB4" i="10"/>
  <c r="AA4" i="10"/>
  <c r="AD3" i="10"/>
  <c r="AC3" i="10"/>
  <c r="AB3" i="10"/>
  <c r="AA3" i="10"/>
  <c r="AD2" i="10"/>
  <c r="AC2" i="10"/>
  <c r="AB2" i="10"/>
  <c r="AA2" i="10"/>
  <c r="AA34" i="10" l="1"/>
  <c r="AB34" i="10"/>
  <c r="AA35" i="10"/>
  <c r="AC35" i="10"/>
  <c r="AC34" i="10"/>
  <c r="AD35" i="10"/>
  <c r="AB35" i="10"/>
  <c r="AD34" i="10"/>
  <c r="AB33" i="10"/>
  <c r="AD33" i="10"/>
  <c r="AA33" i="10"/>
  <c r="AC33" i="10"/>
  <c r="AL42" i="10"/>
  <c r="Z36" i="12"/>
  <c r="Z39" i="12" s="1"/>
</calcChain>
</file>

<file path=xl/sharedStrings.xml><?xml version="1.0" encoding="utf-8"?>
<sst xmlns="http://schemas.openxmlformats.org/spreadsheetml/2006/main" count="2345" uniqueCount="1400">
  <si>
    <t>شركت قاسم ايران</t>
  </si>
  <si>
    <t>شركت پرنيان مهيار</t>
  </si>
  <si>
    <t>شركت توزيع داروپخش</t>
  </si>
  <si>
    <t>شركت پخش البرز</t>
  </si>
  <si>
    <t>شركت پخش رازي</t>
  </si>
  <si>
    <t>شركت پخش هجرت</t>
  </si>
  <si>
    <t>شركت پخش فردوس</t>
  </si>
  <si>
    <t>شركت سوپا</t>
  </si>
  <si>
    <t>شركت پخش يك و يك</t>
  </si>
  <si>
    <t>نام شركت</t>
  </si>
  <si>
    <t>تلفن تماس</t>
  </si>
  <si>
    <t>رديف</t>
  </si>
  <si>
    <t>نام مديرعامل</t>
  </si>
  <si>
    <t>آدرس</t>
  </si>
  <si>
    <t>فاكس</t>
  </si>
  <si>
    <t>شركت پخش پگاه</t>
  </si>
  <si>
    <t>E-mail</t>
  </si>
  <si>
    <t xml:space="preserve">شركت پيشگام ليا </t>
  </si>
  <si>
    <t>شرکت گلرنگ پخش</t>
  </si>
  <si>
    <t>شرکت پيشگامان پخش صديق</t>
  </si>
  <si>
    <t>شركت محيا دارو</t>
  </si>
  <si>
    <t>شركت گل پخش اول</t>
  </si>
  <si>
    <t>نوع فعالیت توزیع</t>
  </si>
  <si>
    <t>بهداشتی</t>
  </si>
  <si>
    <t>غذایی- دارویی</t>
  </si>
  <si>
    <t>دارویی</t>
  </si>
  <si>
    <t>غذایی</t>
  </si>
  <si>
    <t>60912401-2</t>
  </si>
  <si>
    <t>آقاي امیر فهندژسعدی</t>
  </si>
  <si>
    <t>آقای امیرخسرو فخريان</t>
  </si>
  <si>
    <t>تجهیزات پزشکی</t>
  </si>
  <si>
    <t>شركت پرآور پخش سپاهان</t>
  </si>
  <si>
    <t xml:space="preserve"> داخلي 778</t>
  </si>
  <si>
    <t xml:space="preserve">شركت بازرگاني و تجاري اروم نيكان </t>
  </si>
  <si>
    <t>شركت به پخش</t>
  </si>
  <si>
    <t>شركت به خوراك گستر كاسپين</t>
  </si>
  <si>
    <t xml:space="preserve"> داخلي 777- 84236</t>
  </si>
  <si>
    <t>آقاي حسن شگفتي</t>
  </si>
  <si>
    <t xml:space="preserve">بعد از كيلومتر 19 جاده قديم كرج - جنب شركت هپكو - خيابان شهيد جباري - خ آذر 2 </t>
  </si>
  <si>
    <t xml:space="preserve">شركت پخش رويال پيشگام شرق </t>
  </si>
  <si>
    <t>كيلومتر 11 جاده مخصوص كرج - خيابان سپاه اسلام ( شماره 36 ) - انبارهاي پارس - شركت رويال پيشگام شرق</t>
  </si>
  <si>
    <t xml:space="preserve">شركت پخش پاكبان </t>
  </si>
  <si>
    <t xml:space="preserve">آقاي علي رباني رانكوهي </t>
  </si>
  <si>
    <t>بزرگراه جلال آل احمد - نبش شهرآرا- ساختمان گلزار - طبقه اول - واحد 205</t>
  </si>
  <si>
    <t>آقاي محمد قائم مقامي(قائم مقام مديرعامل)</t>
  </si>
  <si>
    <t xml:space="preserve">شركت فرآورده هاي لبني رامك </t>
  </si>
  <si>
    <t xml:space="preserve">شركت كيلا جنوب </t>
  </si>
  <si>
    <t xml:space="preserve">شركت اميرمنصور ايرانيان </t>
  </si>
  <si>
    <t xml:space="preserve">شركت گلستان </t>
  </si>
  <si>
    <t xml:space="preserve">آقاي سيد احمد گرامي </t>
  </si>
  <si>
    <t>بزرگراه اشرفي اصفهاني - خيابان 35 متري گلستان ( شهيد مخبري ) - پلاك 5</t>
  </si>
  <si>
    <t>نوع پخش - دفتر مركزي</t>
  </si>
  <si>
    <t>بزرگراه ستاري جنوب- بلوار فردوس غرب- خيابان ورزي شمالي- خيابان ستوده شرقي- شماره 9</t>
  </si>
  <si>
    <t>48073400</t>
  </si>
  <si>
    <t>44168204</t>
  </si>
  <si>
    <t xml:space="preserve">شرکت بهستان پخش </t>
  </si>
  <si>
    <t>hosseini@golrang-pakhsh.com</t>
  </si>
  <si>
    <t>info@pakbandairy.com</t>
  </si>
  <si>
    <t>behsamaninfo@gmail.com</t>
  </si>
  <si>
    <t>44989160-داخلي 181</t>
  </si>
  <si>
    <t xml:space="preserve">شرکت توزيع دارويي پوراپخش </t>
  </si>
  <si>
    <t>info@pourapakhsh.com</t>
  </si>
  <si>
    <t>شرکت پخش ساتراپ دینا</t>
  </si>
  <si>
    <t>خيابان بخارست - کوچه دوازدهم - پلاک 14 - طبقه 4</t>
  </si>
  <si>
    <t>آقاي سید محمد مدرس نیا</t>
  </si>
  <si>
    <t>آقاي داود خسروی</t>
  </si>
  <si>
    <t xml:space="preserve">شرکت پخش اطلس دینا </t>
  </si>
  <si>
    <t xml:space="preserve"> خ آزادي بلوار استادمعين شماره 174 - طبقه 4 </t>
  </si>
  <si>
    <t xml:space="preserve"> خ حافظ - بین جمهوری و نوفل لوشاتو -  شماره 343</t>
  </si>
  <si>
    <t xml:space="preserve"> كيلومتر 3جاده قديم كرج - انتهاي خ فتح هفتم -  پ1</t>
  </si>
  <si>
    <t xml:space="preserve"> خيابان ميرزاي شيرازي- بين مطهري و بهشتي- نبش كوچه عرفان- شماره 213</t>
  </si>
  <si>
    <t>87752811</t>
  </si>
  <si>
    <t>شرکت تهران بوران</t>
  </si>
  <si>
    <t>آقای محمد رضا بوترابی</t>
  </si>
  <si>
    <t>خیابان قائم مقام فراهانی - شماره 117</t>
  </si>
  <si>
    <t xml:space="preserve">(رابط خانم پورفرشاد - مدیرمالی )88312777-80 </t>
  </si>
  <si>
    <t>88827581</t>
  </si>
  <si>
    <t>آرایشی بهداشتی</t>
  </si>
  <si>
    <t>خیابان فلسطین جنوبی - خیابان بزرگمهر - نبش خیابان سرپرست - پلاک 33 - طبقه اول</t>
  </si>
  <si>
    <t>66438812</t>
  </si>
  <si>
    <t>88726190-91</t>
  </si>
  <si>
    <t>88715785</t>
  </si>
  <si>
    <t>44906541-44906554-5</t>
  </si>
  <si>
    <t>شرکت پخش پدیده پایدار</t>
  </si>
  <si>
    <t xml:space="preserve">شرکت صفا پخش </t>
  </si>
  <si>
    <t>آقاي دكتر محمدرضا مرادی</t>
  </si>
  <si>
    <t>caspian_pakhsh@yahoo.com</t>
  </si>
  <si>
    <t>55820245</t>
  </si>
  <si>
    <t>شرکت صنایع غذایی تین ( دامداران )</t>
  </si>
  <si>
    <t>خانم هایده علیمردانی</t>
  </si>
  <si>
    <t>خیابان آفریقا - چهارراه ظفر - پلاک 93 - ساختمان کساء - طبقه 5 - واحد 11</t>
  </si>
  <si>
    <t xml:space="preserve">خيابان جمهوری - تقاطع خیابان کارگر جنوبی - نبش خیابان چنگیزی - ساختمان سراج - پلاک 2 - طبقه 4 </t>
  </si>
  <si>
    <t>mahdavi@shekofa.com</t>
  </si>
  <si>
    <t>شرکت زرین پخش مسما</t>
  </si>
  <si>
    <t xml:space="preserve">آقای مهدی ملت خواه </t>
  </si>
  <si>
    <t>05118927110-11</t>
  </si>
  <si>
    <t>05118938362</t>
  </si>
  <si>
    <t>zp_mosama@yahoo.com</t>
  </si>
  <si>
    <t xml:space="preserve">شرکت آیسان تک نام پویا </t>
  </si>
  <si>
    <t>44420717</t>
  </si>
  <si>
    <t>info@isunco.com</t>
  </si>
  <si>
    <t>DistVeepOffice@Golestan.Com</t>
  </si>
  <si>
    <t xml:space="preserve">شرکت مشاء طب </t>
  </si>
  <si>
    <t>شرکت داروگستر نخبگان</t>
  </si>
  <si>
    <t xml:space="preserve">مشهد - بلوار وکیل آباد - بلوار دانشجو - دانشجوی 15 - پلاک 79 </t>
  </si>
  <si>
    <t xml:space="preserve"> كيلومتر 10جاده مخصوص كرج  ساختمان مينو</t>
  </si>
  <si>
    <t xml:space="preserve"> 87752810- 87752820- 87752910</t>
  </si>
  <si>
    <t>66904335-66914509-66914541</t>
  </si>
  <si>
    <t>شرکت گلچین درخشان تهران</t>
  </si>
  <si>
    <t>شرکت پخش راسن درمان</t>
  </si>
  <si>
    <t xml:space="preserve">شرکت پخش مهبان دارو </t>
  </si>
  <si>
    <t>شرکت سلیم البرز</t>
  </si>
  <si>
    <t xml:space="preserve">شرکت پخش کاسپین </t>
  </si>
  <si>
    <t xml:space="preserve">شرکت پخش عقاب </t>
  </si>
  <si>
    <t>خیابان خواجه عبدالله انصاری - نبش کوچه دوم - پلاک 12</t>
  </si>
  <si>
    <t>kheibari@bpc.ir; dr.sharifi@bpc.ir</t>
  </si>
  <si>
    <t xml:space="preserve">شرکت مهرگان پخش حافظ </t>
  </si>
  <si>
    <t xml:space="preserve">شرکت طلوع پخش آفتاب </t>
  </si>
  <si>
    <t>کیلومتر 8 بزرگراه فتح - شرکت صنعتی بهشهر</t>
  </si>
  <si>
    <t>66188433</t>
  </si>
  <si>
    <t>آقای سهراب کارگر</t>
  </si>
  <si>
    <t>Aabedii@savola.com</t>
  </si>
  <si>
    <t>شرکت تکساران پارمیس</t>
  </si>
  <si>
    <t>55003349</t>
  </si>
  <si>
    <t xml:space="preserve">شرکت نیکنام پخش پرشین </t>
  </si>
  <si>
    <t>شرکت برگ سیب سبز</t>
  </si>
  <si>
    <t>44983171</t>
  </si>
  <si>
    <t xml:space="preserve">اتوبان آزادگان جنوب ، تقاطع فتح ( خروجی شهریار ) - مجتمع صنایع غذایی مائده </t>
  </si>
  <si>
    <t xml:space="preserve">توزیع باتری </t>
  </si>
  <si>
    <t>شركت پخش شكوفامنش</t>
  </si>
  <si>
    <t>office@pishgamlia.com; mobasseri@mahdetage.com</t>
  </si>
  <si>
    <t>tamin.alborzco@gmail.com</t>
  </si>
  <si>
    <t>شرکت پخش سراسری کالای کالبر</t>
  </si>
  <si>
    <t>شرکت داروسازان التیام</t>
  </si>
  <si>
    <t>56712566-54442500</t>
  </si>
  <si>
    <t>داخلی 1000 - 44903367-44903308-44903103</t>
  </si>
  <si>
    <t xml:space="preserve">شرکت یلدا پخش مزمز </t>
  </si>
  <si>
    <t>pakhsh1and1@gmail.com</t>
  </si>
  <si>
    <t>info.ph@pegah.com; info.p1@pegah.com</t>
  </si>
  <si>
    <t>44543199</t>
  </si>
  <si>
    <t>شرکت کوشا ستاره پاسارگاد</t>
  </si>
  <si>
    <t>modarresnia@yahoo.com</t>
  </si>
  <si>
    <t>p.cheraghchi@gmail.com; s.jaroodi@gmail.com</t>
  </si>
  <si>
    <t>s.kargar@bonnychow.ir; z.soleymanian@bonnychow.ir</t>
  </si>
  <si>
    <t xml:space="preserve"> خ مطهري بعداز هتل بزرگ تهران- ساختمان مهرام- طبقه 1- شماره 333</t>
  </si>
  <si>
    <t>88536710</t>
  </si>
  <si>
    <t>آقاي دکتر نیما یزدان شناس</t>
  </si>
  <si>
    <t xml:space="preserve">کیلومتر 19 جاده مخصوص کرج - بلوار اصلی وردآورد - روبروی خانه فرهنگ - پلاک 49 </t>
  </si>
  <si>
    <t>4769167</t>
  </si>
  <si>
    <t>4769166</t>
  </si>
  <si>
    <t>آقاي مهندس امیرمحمد گنجی</t>
  </si>
  <si>
    <t>61939202-66806496-500</t>
  </si>
  <si>
    <t xml:space="preserve"> 66701469- 66750463</t>
  </si>
  <si>
    <t>سراسري - اصفهان</t>
  </si>
  <si>
    <t>شركت به سامان پگاه  (بازار گستر پگاه منطقه 5)</t>
  </si>
  <si>
    <t>شرکت دایا دارو</t>
  </si>
  <si>
    <t>info@dayadarou.com</t>
  </si>
  <si>
    <t>87792202</t>
  </si>
  <si>
    <t>88080125</t>
  </si>
  <si>
    <t>غذایی- بهداشتی</t>
  </si>
  <si>
    <t xml:space="preserve">غذايي- بهداشتي آرايشي </t>
  </si>
  <si>
    <t>بهداشتي- آرايشي</t>
  </si>
  <si>
    <t>استانی- ارومیه</t>
  </si>
  <si>
    <t xml:space="preserve">سراسري- تهران </t>
  </si>
  <si>
    <t>استاني- تهران</t>
  </si>
  <si>
    <t xml:space="preserve">منطقه ای- تهران </t>
  </si>
  <si>
    <t>منطقه ای- محمودآباد</t>
  </si>
  <si>
    <t xml:space="preserve">منطقه ای- مشهد </t>
  </si>
  <si>
    <t xml:space="preserve">منطقه اي- اروميه </t>
  </si>
  <si>
    <t xml:space="preserve">منطقه اي- اصفهان </t>
  </si>
  <si>
    <t xml:space="preserve">منطقه اي- بوشهر </t>
  </si>
  <si>
    <t>منطقه اي- تبريز</t>
  </si>
  <si>
    <t>استانی- البرز</t>
  </si>
  <si>
    <t xml:space="preserve">استاني- قم </t>
  </si>
  <si>
    <t xml:space="preserve">سراسری- آمل </t>
  </si>
  <si>
    <t xml:space="preserve">سراسری- قم </t>
  </si>
  <si>
    <t xml:space="preserve">سراسری- مشهد </t>
  </si>
  <si>
    <t>دارویی- تجهیزات پزشکی</t>
  </si>
  <si>
    <t>دارویی- تجهیزات پزشکی- دندانپزشکی</t>
  </si>
  <si>
    <t>P.Shojaei@royalpishgam.com</t>
  </si>
  <si>
    <t>منطقه ای - مشهد</t>
  </si>
  <si>
    <t>info@ami-centers.org</t>
  </si>
  <si>
    <t>آقاي سید محمد عطار</t>
  </si>
  <si>
    <t xml:space="preserve"> 66185828-66188479-66189226</t>
  </si>
  <si>
    <t>بهداشتی- تجهیزات پزشکی</t>
  </si>
  <si>
    <t>شرکت تک ناز یاسمن</t>
  </si>
  <si>
    <t>خیابان خیام شمالی- جنب امام زاده سید نصرالدین- کوچه جزایری پلاک 12</t>
  </si>
  <si>
    <t>55585340-1</t>
  </si>
  <si>
    <t>بهداشتی - دارویی</t>
  </si>
  <si>
    <t>26411554</t>
  </si>
  <si>
    <t>66433232</t>
  </si>
  <si>
    <t>66922437</t>
  </si>
  <si>
    <t xml:space="preserve">شركت پخش باني چاو ایرانیان </t>
  </si>
  <si>
    <t>ایران سرای کهن: به زبانهای فارسی، انگلیسی، آلمانی</t>
  </si>
  <si>
    <t>لیلیان مهرایی (مترجم)، افشین بختیار (عكاس)، فرامرز غنی (تدوين)</t>
  </si>
  <si>
    <t>روزی روزگاری ایران ( رحلی )</t>
  </si>
  <si>
    <t>خسرو طالب زاده</t>
  </si>
  <si>
    <t>ایران: نگارستان یزدان</t>
  </si>
  <si>
    <t>سیدعبدالرضا قریشی زاده، هادی مهرابی (مترجم)، داود وکیل زاده (عكاس)</t>
  </si>
  <si>
    <t>ایران، گهواره تمدن</t>
  </si>
  <si>
    <t>سیدافشید فاطمی نظر (طراح)، افشین بختیار (عكاس)</t>
  </si>
  <si>
    <t>سیری در هنر ایران (دوره 13 جلدی در 9 مجلد)</t>
  </si>
  <si>
    <t>آرتوراپهام پوپ، فیلیس اکرمن، نجف دریابندری (مترجم)، سیروس پرهام (ويراستار)</t>
  </si>
  <si>
    <t>ایران سرزمین مهر</t>
  </si>
  <si>
    <t>هوشنگ انصاری، اسماعیل سلامی (مترجم)، رها خواجه پور (ويراستار)، محمدعلی اینانلو (مقدمه)، نصرالله حدادی (مقدمه)، اسرافیل شیرچی (خطاط)، فاطمه عباسی (خطاط)، افشین صادقی (طراح)</t>
  </si>
  <si>
    <t>فرهنگ ایران زمین (جلدهای 7 و 8)</t>
  </si>
  <si>
    <t>ایرج افشار (زيرنظر)</t>
  </si>
  <si>
    <t>ایران گهواره تمدن</t>
  </si>
  <si>
    <t>م آزاد، آرمان کریمی گودرزی، افشین بختیار (عكاس)</t>
  </si>
  <si>
    <t>ایران سرزمین پارسیان</t>
  </si>
  <si>
    <t>سیدعبدالرضا قریشی زاده، داود وکیل زاده (عكاس)</t>
  </si>
  <si>
    <t>نویسنده</t>
  </si>
  <si>
    <t>قیمت</t>
  </si>
  <si>
    <t>تعداد صفحه</t>
  </si>
  <si>
    <t>نشر</t>
  </si>
  <si>
    <t>شابک</t>
  </si>
  <si>
    <t>وزن</t>
  </si>
  <si>
    <t xml:space="preserve"> علمی و فرهنگی (28 اردیبهشت، 1389)</t>
  </si>
  <si>
    <t xml:space="preserve"> خانه فرهنگ و هنر گویا (05 دی، 1391)</t>
  </si>
  <si>
    <t xml:space="preserve"> سخن (20 اسفند، 1385)</t>
  </si>
  <si>
    <t xml:space="preserve"> خانه فرهنگ و هنر گویا (19 فروردین، 1386)</t>
  </si>
  <si>
    <t xml:space="preserve"> میردشتی (1387)</t>
  </si>
  <si>
    <t xml:space="preserve"> فرهنگسرای میردشتی (06 آذر، 1389)</t>
  </si>
  <si>
    <t xml:space="preserve"> موسسه فرهنگی پژوهشی چاپ و نشر نظر (1385)</t>
  </si>
  <si>
    <t xml:space="preserve"> میردشتی (11 آذر، 1388)</t>
  </si>
  <si>
    <t xml:space="preserve"> خانه فرهنگ و هنر گویا (23 تیر، 1392)</t>
  </si>
  <si>
    <t xml:space="preserve">  978-964-445-786-9</t>
  </si>
  <si>
    <t xml:space="preserve">  978-964-7610-30-8</t>
  </si>
  <si>
    <t xml:space="preserve">  964-372-184-1</t>
  </si>
  <si>
    <t xml:space="preserve">  964-7610-10-6</t>
  </si>
  <si>
    <t xml:space="preserve">  978-964-2708-16-1</t>
  </si>
  <si>
    <t xml:space="preserve">  978-964-7141-04-8</t>
  </si>
  <si>
    <t xml:space="preserve">  964-6994-51-2</t>
  </si>
  <si>
    <t xml:space="preserve">  978-964-2708-09-3</t>
  </si>
  <si>
    <t xml:space="preserve">  964-7610-03-3</t>
  </si>
  <si>
    <t>نام کتاب رحلی</t>
  </si>
  <si>
    <t>کنفی</t>
  </si>
  <si>
    <t>44903374-44903476</t>
  </si>
  <si>
    <t>آقاي محسن بیگدلی</t>
  </si>
  <si>
    <t xml:space="preserve">آقای هومر بالازاده </t>
  </si>
  <si>
    <t>46892751-2</t>
  </si>
  <si>
    <t>46892756</t>
  </si>
  <si>
    <t>Reza_tavangar2003@yahoo.com; board@damdaran.ir</t>
  </si>
  <si>
    <t>f-pourfarshad@tehran-bouran.com; nezami@tehran-bouran.com</t>
  </si>
  <si>
    <t>آقاي جواد ظهیری</t>
  </si>
  <si>
    <t>تلفن همراه</t>
  </si>
  <si>
    <t>نام مدیریت</t>
  </si>
  <si>
    <t>نام و نام خانوادگی</t>
  </si>
  <si>
    <t>سمت</t>
  </si>
  <si>
    <t>02637774068</t>
  </si>
  <si>
    <t>شرکت رهاورد تجارت امروز</t>
  </si>
  <si>
    <t xml:space="preserve">سراسری- تهران </t>
  </si>
  <si>
    <t>سراسری- تهران</t>
  </si>
  <si>
    <t>سراسری - تهران</t>
  </si>
  <si>
    <t>دارویی- بهداشتی- تجهیزات پزشکی</t>
  </si>
  <si>
    <t>شرکت شفا آراد</t>
  </si>
  <si>
    <t>شرکت به پخش داروی بهشهر</t>
  </si>
  <si>
    <t>شرکت الیت دارو</t>
  </si>
  <si>
    <t>دارویی - بهداشتی</t>
  </si>
  <si>
    <t>شرکت داروگستر باریج اسانس</t>
  </si>
  <si>
    <t>شرکت نگین آرمان زیبایی</t>
  </si>
  <si>
    <t>استانی- تهران</t>
  </si>
  <si>
    <t>غذایی-بهداشتی</t>
  </si>
  <si>
    <t>غذایی-آرایشی بهداشتی-دارویی- تجهیزات پزشکی</t>
  </si>
  <si>
    <t>استانی- یزد</t>
  </si>
  <si>
    <t>استانی-تهران</t>
  </si>
  <si>
    <t>غذایی- آرایشی بهداشتی-دارویی</t>
  </si>
  <si>
    <t>0313 6540244</t>
  </si>
  <si>
    <t>سراسری-تهران</t>
  </si>
  <si>
    <t>منطقه ای-تهران</t>
  </si>
  <si>
    <t>غذایی-تهران</t>
  </si>
  <si>
    <t>لوازم خانگی</t>
  </si>
  <si>
    <t>کیلومتر 11جاده مخصوص کرج-ساختمان پارس خزر</t>
  </si>
  <si>
    <t>88275809-07137742477</t>
  </si>
  <si>
    <t>دارویی-تجهیزات پزشکی- بهداشتی آرایشی-غذایی</t>
  </si>
  <si>
    <t>استانی-قم</t>
  </si>
  <si>
    <t>شرکت تولیدی نویدکاران برتر</t>
  </si>
  <si>
    <t>شرکت گروه صنعتی نجاتی آناتا</t>
  </si>
  <si>
    <t>شرکت ستاره یخی آسیا</t>
  </si>
  <si>
    <t>شرکت پخش پارس خزر</t>
  </si>
  <si>
    <t>منطقه ای- شیراز</t>
  </si>
  <si>
    <t>استانی</t>
  </si>
  <si>
    <t>شرکت صنعتی داداش برادر-شونیز</t>
  </si>
  <si>
    <t>info@yasamanco.com</t>
  </si>
  <si>
    <t>شرکت ایران شکلات</t>
  </si>
  <si>
    <t>info@chichak.com</t>
  </si>
  <si>
    <t>adora@adorateb.ir</t>
  </si>
  <si>
    <t>دخانیات</t>
  </si>
  <si>
    <t>44536090</t>
  </si>
  <si>
    <t>44536092</t>
  </si>
  <si>
    <t>غذایی-آرایشی بهداشتی</t>
  </si>
  <si>
    <t>Row Labels</t>
  </si>
  <si>
    <t>(blank)</t>
  </si>
  <si>
    <t>Grand Total</t>
  </si>
  <si>
    <t>Column Labels</t>
  </si>
  <si>
    <t>Count of نام مديرعامل</t>
  </si>
  <si>
    <t>عذایی</t>
  </si>
  <si>
    <t>سایر</t>
  </si>
  <si>
    <t>منطقه ای</t>
  </si>
  <si>
    <t xml:space="preserve">استاني </t>
  </si>
  <si>
    <t xml:space="preserve">سراسری </t>
  </si>
  <si>
    <t>جمع</t>
  </si>
  <si>
    <t>شرکت صنعتی داداش برادر-آیدین</t>
  </si>
  <si>
    <t>22036394</t>
  </si>
  <si>
    <t>Count of نام شركت</t>
  </si>
  <si>
    <t>سراسری</t>
  </si>
  <si>
    <t>88732226</t>
  </si>
  <si>
    <t>88749775</t>
  </si>
  <si>
    <t>77210903-داخلی 6</t>
  </si>
  <si>
    <t>گاندی جنوبی- خیابان هجدهم-پلاک 13</t>
  </si>
  <si>
    <t>88659412</t>
  </si>
  <si>
    <t>04132459071-3</t>
  </si>
  <si>
    <t>88534970-84054103</t>
  </si>
  <si>
    <t>88504306</t>
  </si>
  <si>
    <t>88750148</t>
  </si>
  <si>
    <t>bartar.navid@yahoo.com</t>
  </si>
  <si>
    <t>66083806- 66083740</t>
  </si>
  <si>
    <t>44901979</t>
  </si>
  <si>
    <t>management@parskhazardc.com</t>
  </si>
  <si>
    <t>44172358</t>
  </si>
  <si>
    <t>f.mortazavinejad@dinafood.com</t>
  </si>
  <si>
    <t>شرکت الوند یاران سحر</t>
  </si>
  <si>
    <t>شرکت یونیلیور ایران</t>
  </si>
  <si>
    <t>شرکت رخ ارا پخش مهرآیین</t>
  </si>
  <si>
    <t>m.nassaj@pepsipersia.com; mehrnooshyari40@gmail.com</t>
  </si>
  <si>
    <t>شرکت بازرگانی پویا افرین پرشیا</t>
  </si>
  <si>
    <t>info@rahagostardonya.com</t>
  </si>
  <si>
    <t>شرکت پخش سراسری بهداشت سلامت آوندفر</t>
  </si>
  <si>
    <t>info@kalber-dairy.com</t>
  </si>
  <si>
    <t>n_shiri@kaylagroup.com; info@kaylagroup.com</t>
  </si>
  <si>
    <t>88307300-88448014</t>
  </si>
  <si>
    <t>hedayatzadeh_m@mzp.co.ir; info@mzp.co.ir</t>
  </si>
  <si>
    <t>44400940</t>
  </si>
  <si>
    <t>44400940- داخلی 300</t>
  </si>
  <si>
    <t>شرکت پخش سراسری باراکا</t>
  </si>
  <si>
    <t>04432553951-7</t>
  </si>
  <si>
    <t>شرکت مهیا پروتئین</t>
  </si>
  <si>
    <t>شرکت آرپا نوش</t>
  </si>
  <si>
    <t>شرکت مروارید زرین پارس</t>
  </si>
  <si>
    <t>شرکت کیمیا طب گستران سینوهه</t>
  </si>
  <si>
    <t>22669236-40/08134383285-6</t>
  </si>
  <si>
    <t>22669240/08134383287</t>
  </si>
  <si>
    <t>شرکت یاراطب ثامن</t>
  </si>
  <si>
    <t>88004343-داخلی 206</t>
  </si>
  <si>
    <t>88016833</t>
  </si>
  <si>
    <t>شرکت دی دارو امید</t>
  </si>
  <si>
    <t>خیابان شیخ بهایی شمال خیابان امداد غربی پلاک 27</t>
  </si>
  <si>
    <t>88615105</t>
  </si>
  <si>
    <t>تجهیزات پزشکی-ارایشی-بهداشتی</t>
  </si>
  <si>
    <t>ceo@jahanco.ir; jdastranj@gmail.com;fkarimlou@golchin-tea.com</t>
  </si>
  <si>
    <t>87792000</t>
  </si>
  <si>
    <t>44195021-4</t>
  </si>
  <si>
    <t>44195021(داخلی 130)</t>
  </si>
  <si>
    <t>88656167</t>
  </si>
  <si>
    <t>04136372020-30</t>
  </si>
  <si>
    <t>04136373637</t>
  </si>
  <si>
    <t>info@karnonik.com;hr@karnonik.com</t>
  </si>
  <si>
    <t>66406895</t>
  </si>
  <si>
    <t xml:space="preserve">تهران - بزرگراه فتح (کیلومتر 3 جاده قدیم کرج) - خیابان فتح هفتم - کوچه روزبه دوّم - پلاک 1 - صندوق پستی: 13865/111 کد پستی: 1387683817 </t>
  </si>
  <si>
    <t>04133357003</t>
  </si>
  <si>
    <t>88385065-70</t>
  </si>
  <si>
    <t>66789362</t>
  </si>
  <si>
    <t>فرآورده های نفتی</t>
  </si>
  <si>
    <t>دارویی ارایشی بهداشتی</t>
  </si>
  <si>
    <t>شهرک غرب-بلوار خوردین-تقاطع ایران زمین-ساختمان دوبرال-شماره 2-واحد اداری 301</t>
  </si>
  <si>
    <t>88370669-73</t>
  </si>
  <si>
    <t>88574064</t>
  </si>
  <si>
    <t>info@cenanbakery.com</t>
  </si>
  <si>
    <t>60912223</t>
  </si>
  <si>
    <t>04132459075</t>
  </si>
  <si>
    <t>66007927</t>
  </si>
  <si>
    <t>66077327</t>
  </si>
  <si>
    <t>44626521-44626519-44626517-44626506</t>
  </si>
  <si>
    <t>شرکت توزیع و حمل و نقل خاورمیانه ایمن بار</t>
  </si>
  <si>
    <t xml:space="preserve">شركت تامین کالا باختر </t>
  </si>
  <si>
    <t xml:space="preserve"> بهداشتي آرايشي دارویی</t>
  </si>
  <si>
    <t>شرکت پخش دبش سبز گستر</t>
  </si>
  <si>
    <t xml:space="preserve"> بهداشتي  </t>
  </si>
  <si>
    <t xml:space="preserve">شرکت رهاگستر دنیا </t>
  </si>
  <si>
    <t xml:space="preserve">شرکت دنون لبنی پارس   </t>
  </si>
  <si>
    <t>شرکت آهن ماشین توان</t>
  </si>
  <si>
    <t>شرکت کاج طلائی</t>
  </si>
  <si>
    <t>شرکت سها هلال</t>
  </si>
  <si>
    <t>88385061</t>
  </si>
  <si>
    <t>88533716-88533717</t>
  </si>
  <si>
    <t>info@elsatd.com</t>
  </si>
  <si>
    <t>شركت پخش سراسري  ایران</t>
  </si>
  <si>
    <t>شرکت آدوراطب</t>
  </si>
  <si>
    <t>اتوبان شهید تندگویان بعد از صالح آباد خ هدایت(کمیته)- خیابان اول- کوچه دوم غربی</t>
  </si>
  <si>
    <t xml:space="preserve">  66715712</t>
  </si>
  <si>
    <t>شرکت تجارت گستر السا</t>
  </si>
  <si>
    <t>شرکت داروگستر ارمغان طبیعت سبز</t>
  </si>
  <si>
    <t>شرکت کارنونیک</t>
  </si>
  <si>
    <t>شرکت بازرگانی زرین ایگل</t>
  </si>
  <si>
    <t>تهران-خیابان مطهری-خیابان میرعماد-کوچه11-پلاک 8-واحد سوم</t>
  </si>
  <si>
    <t>داخلی 108</t>
  </si>
  <si>
    <t>میدان آرژانتین - خیابان گاندی - خیابان هفتم ( پالیزبانی ) - پلاک 21</t>
  </si>
  <si>
    <t>88191371-7</t>
  </si>
  <si>
    <t>بلوار فردوس غرب- خیابان پروانه جنوبی-نبش کوچه 22-پلاک 78</t>
  </si>
  <si>
    <t>خیابان نواب- خ هلال احمر- روبروی بیمارستان شهید فهمیده- کوچه گلپایگانی- پلاک7- طبقه زیرین آزمایشگاه</t>
  </si>
  <si>
    <t>میدان آرژانتین- خیابان احمد قصیر- کوچه شهید احمدیان- پ 11</t>
  </si>
  <si>
    <t>hosseini@mehregan-pakhsh.com</t>
  </si>
  <si>
    <t>روانکار</t>
  </si>
  <si>
    <t>شرکت کارسان پخش سیال</t>
  </si>
  <si>
    <t>04432553955</t>
  </si>
  <si>
    <t>03132689087</t>
  </si>
  <si>
    <t>شرکت صنعتی غذایی عباسپور-آدرین</t>
  </si>
  <si>
    <t>خیابان گاندی- خیابان یکم-پلاک ۱۴.-طبقه یک-واحد 6</t>
  </si>
  <si>
    <t>چسب</t>
  </si>
  <si>
    <t>اسلامشهر کیلومتر 22 جاده تهران ساوه روبروی شهرک قائمیه شرکت مجتمع صنایع غذایی لبنی وبستنی میهن</t>
  </si>
  <si>
    <t>شیراز ، چهارراه چنچنه ، نارون 10 ، پلاک 160</t>
  </si>
  <si>
    <t>شركت پخش سراسری بازار گستر پگاه</t>
  </si>
  <si>
    <t>بزرگراه آزادگان جنوب،احمدآبادمستوفی،میدان پارسا،خیابان صنوبرچهارم شمالی،کوی شهید غلامی،پلاک 4</t>
  </si>
  <si>
    <t>تهران-خیابان فاطمی-روبروی سازمان آب-ساختمان233-طبقه ششم-واحد 11-کد پستی 1414657894</t>
  </si>
  <si>
    <t>تهران-ميدان توحيد- خیابان نصرت غربي- پلاک 24،26 - کدپستی 1457873451</t>
  </si>
  <si>
    <t>ميدان آزادي - خيابان سعيدي - پاسگاه نعمت آباد - کيلومتر 6 جاده ساوه - ابتداي خیابان دولتخواه-جنب پارک نرگس-کدپستی 1896639369</t>
  </si>
  <si>
    <t>خیابان آزادی-خیابان استاد معین-خیابان 21 متری جی-مجتمع تجاری اداری معین مال-ورودی اداری گروه سولیکو-پلاک 302-طبقه 8- کدپستی 1341765761</t>
  </si>
  <si>
    <t>دارویی-بهداشتی</t>
  </si>
  <si>
    <t>خیابان دکتر بهشتی- خیابان بخارست- کوچه پژوهشگاه2- پلاک 17- کدپستی 1514638611</t>
  </si>
  <si>
    <t>میدان رسالت- خیابان هنگام- بالاتر از فرجام- پلاک 98-طبقه4- واحد5-کدپستی 1676947446</t>
  </si>
  <si>
    <t>دارویی- ارایشی بهداشتی</t>
  </si>
  <si>
    <t>تهران-خیابان آزادي-بلوار استادمعين-شماره 172-طبقه 4 - کدپستی 1341785911</t>
  </si>
  <si>
    <t>تهران-بزرگراه همت - خیابان سردار جنگل - چهارراه میرزا بابایی - بین بهشت دوم و سوم - پلاک 1 - کدپستی 147673483</t>
  </si>
  <si>
    <t>پایین تر از میدان ولیعصر - کوچه فیروزه - مجتمع اداری تجاری ولیعصر - طبقه 6 - واحد 79 - کدپستی 1593739783</t>
  </si>
  <si>
    <t>info@bdbc.ir</t>
  </si>
  <si>
    <t>تهران-خیابان وليعصر-نرسيده به چهارراه نيايش-خیابان شهيد بابك بهرامي-پلاک 88 -طبقه 4 - کدپستی 1968643784</t>
  </si>
  <si>
    <t>88888073-88790555-88207053</t>
  </si>
  <si>
    <t>88889554</t>
  </si>
  <si>
    <t xml:space="preserve"> تهران-خیابان طالقاني غربی-بین وصال و فلسطین -  نبش فريمان - شماره 556 - طبقه 5 - کدپستی 1416863975</t>
  </si>
  <si>
    <t xml:space="preserve"> تهران-كيلومتر 10جاده مخصوص كرج -ساختمان مينو-شرکت قاسم ایران - کدپستی 1399737111</t>
  </si>
  <si>
    <t>آیت اله کاشانی-بلوار شهید پژوهنده(شاهین جنوبی)-بعد از پارک ساحل-جنب بن بست رز سوم-پلاک 39-کدپستی 1473986933</t>
  </si>
  <si>
    <t xml:space="preserve"> info@zarco.co; manager@zarco.com;n.soltani@zarco.co</t>
  </si>
  <si>
    <t>بزرگراه ستاري جنوب- بلوار فردوس غرب- خيابان ورزي شمالي- خيابان ستوده شرقي- شماره 9 - کدپستی 1483897981</t>
  </si>
  <si>
    <t>info@salimalborz.com;akbarzadeh.salim@gmail.com</t>
  </si>
  <si>
    <t>دارویی-آرایشی بهداشتی-غذایی</t>
  </si>
  <si>
    <t>شرکت اریکه درنا</t>
  </si>
  <si>
    <t>شرکت پونل برسام</t>
  </si>
  <si>
    <t>شرکت زرنگار پخش پایتخت</t>
  </si>
  <si>
    <t>شرکت گلنان پوراتوس</t>
  </si>
  <si>
    <t>شرکت لابراتوار اخوی</t>
  </si>
  <si>
    <t>شرکت زرین غزال</t>
  </si>
  <si>
    <t>شرکت مجتمع صنایع غذایی و لبنی بستنی میهن</t>
  </si>
  <si>
    <t>شرکت یکتا همراه رازی</t>
  </si>
  <si>
    <t>شرکت گروه صنعتی لینا</t>
  </si>
  <si>
    <t xml:space="preserve">استانی- تهران </t>
  </si>
  <si>
    <t>شرکت پخش سیلانه سبز یگانه</t>
  </si>
  <si>
    <t>غذایی-بهداشتی ارایشی</t>
  </si>
  <si>
    <t>استاني- کرج</t>
  </si>
  <si>
    <t>86111917</t>
  </si>
  <si>
    <t>54881000</t>
  </si>
  <si>
    <t>تهران-خیابان گیشا-خیابان علیالی شرقی-پلاک 9/1 - کدپستی 1448783611</t>
  </si>
  <si>
    <t>منطقه ای - تهران</t>
  </si>
  <si>
    <t>گیشا-کوی نصر-خیابان علیالی غربی-خیابان جوادی-بن بست دریا-پلاک 3 ///شیراز-شهرک صنعتی بزرگ شیراز-بلوار پژوهش شمالی-خیابان 260</t>
  </si>
  <si>
    <t xml:space="preserve"> 07137742181-7  -88485480-83-42873</t>
  </si>
  <si>
    <t>شرکت نامی نیک نهاد</t>
  </si>
  <si>
    <t>شرکت سلامت پخش حامی پایدار</t>
  </si>
  <si>
    <t xml:space="preserve">سراسري- کیش </t>
  </si>
  <si>
    <t>شرکت خوشگوار مشهد</t>
  </si>
  <si>
    <t>سراسری-خراسان رضوی</t>
  </si>
  <si>
    <t>شرکت خرم پی پروتئین</t>
  </si>
  <si>
    <t>شهرک صنعتی شماره یک-انتهای خیابان پروفسور ثبوتی-خیابان بهمن-تقاطع خیابان یاوران 7</t>
  </si>
  <si>
    <t>khorrampp@gmail.com</t>
  </si>
  <si>
    <t>استاني- زنجان</t>
  </si>
  <si>
    <t>تهران-خیابان فلسطين-پايين تر از ميدان فلسطين-كوچه عسگري-پلاک 4 - کدپستی 1416963373</t>
  </si>
  <si>
    <t>جزیره کیش بلوارخیام مجتمع اداری و تجاری سارینایک ط7واحد702- کدپستی 7941897151</t>
  </si>
  <si>
    <t>66156224-43850553-07644468968</t>
  </si>
  <si>
    <t>تهران -کیلومتر 14 جاده مخصوص-چهار راه ایران خودرو-بلوار ایران خودرو-خیابان زامیاد-خیابان گلها-پلاک 26- کدپستی 1386175131</t>
  </si>
  <si>
    <t>تهران-خیابان مطهری-نبش خیابان سلیمان خاطر - جنب بانک پارسیان -پلاک 144-کدپستی 1575945136</t>
  </si>
  <si>
    <t>اصفهان - جاده شيراز - بعد از پل راه آهن - شهرك صنعتي صفه - خيابان اول - سمت چپ - کدپستی 8179133141</t>
  </si>
  <si>
    <t xml:space="preserve">تبریز - کیلومتر 6 جاده تبریز - تهران - کارخانه گروه صنعتی نجاتی </t>
  </si>
  <si>
    <t>شرکت لبنیات و بستنی دومینو</t>
  </si>
  <si>
    <t>تهران-اسلامشهر-شاطره-خیابان شهیدرجایی - کدپستی 3318749197</t>
  </si>
  <si>
    <t>تهران-شهر زیبا-میدان کودک-خ شهید اردوشاهی-پلاک 3 - کدپستی 1474997376</t>
  </si>
  <si>
    <t>استانی - تهران</t>
  </si>
  <si>
    <t>تهران-میدان هفت تیر-خیابان قائم مقام فرهانی-کوچه یکم-پلاک 4</t>
  </si>
  <si>
    <t>57925000</t>
  </si>
  <si>
    <t>razieef@yahoo.com,A.tavafoghi@coca-cola-ir.com</t>
  </si>
  <si>
    <t>شرکت آبهای معدنی آریا قلعه رودخان</t>
  </si>
  <si>
    <t>استانی - گیلان</t>
  </si>
  <si>
    <t>snb@crestwater.co,info@crestwater.co</t>
  </si>
  <si>
    <t>شرکت لبنیات و بستنی شاد عباس آباد</t>
  </si>
  <si>
    <t>تهران-خیابان مدنی جنوبی-خیابان شهید رضا رجبی-پلاک124</t>
  </si>
  <si>
    <t>info@shadicecream.com</t>
  </si>
  <si>
    <t>info@yts.ir;</t>
  </si>
  <si>
    <t>شرکت زرین پخش تهران</t>
  </si>
  <si>
    <t>سلولزی</t>
  </si>
  <si>
    <t>استانی_تهران</t>
  </si>
  <si>
    <t>ابتدای کیلومتر 8 جاده مخصوص کرج (شهرک استقلال)- بلوار دکتر عبیدی_پلاک 78</t>
  </si>
  <si>
    <t>88897426_7</t>
  </si>
  <si>
    <t>سراسری_تهران</t>
  </si>
  <si>
    <t>خیابان گاندی-کوچه چهارم-پلاک1</t>
  </si>
  <si>
    <t>تامین و توزیع نهاده های کشاورزی</t>
  </si>
  <si>
    <t>دارویی_آرایشی بهداشتی</t>
  </si>
  <si>
    <t>89391</t>
  </si>
  <si>
    <t xml:space="preserve">استانی- اروميه </t>
  </si>
  <si>
    <t>شرکت خدمات حمایتی کشاورزی</t>
  </si>
  <si>
    <t>ردیف</t>
  </si>
  <si>
    <t>شرکت دینه دارو درمان</t>
  </si>
  <si>
    <t>ستارخان-روبروی خیابان حبیب اللهی-نبش خیابان باغبان-پلاک 19/کدپستی:1444743951</t>
  </si>
  <si>
    <t xml:space="preserve">آرایشی </t>
  </si>
  <si>
    <t>88786864_88781528</t>
  </si>
  <si>
    <t xml:space="preserve">شرکت آریا برهان نوین قشم </t>
  </si>
  <si>
    <t xml:space="preserve"> شادآباد- خیابان شهید فریدون وثوقی- خیابان شهید حسینعلی مختاری-پلاک 49</t>
  </si>
  <si>
    <t>keshavarz@bpc.ir</t>
  </si>
  <si>
    <t>89318000</t>
  </si>
  <si>
    <t>89318219</t>
  </si>
  <si>
    <t>شرکت صنایع غذایی و آشامیدنی تهران گوار</t>
  </si>
  <si>
    <t>خیابان ولیعصر-بالاتر از توانیر-نبش نیلو-پلاک2</t>
  </si>
  <si>
    <t>info@tehrangovar.com</t>
  </si>
  <si>
    <t>فلکه دوم صادقیه_به سمت محمد علی جناح_کوچه شهید دهزویی_ساختمان سامان_پ4_ط3</t>
  </si>
  <si>
    <t>44059514</t>
  </si>
  <si>
    <t>44059514(داخلی 213)</t>
  </si>
  <si>
    <t>شرکت لطیف طب</t>
  </si>
  <si>
    <t>داخلی 102</t>
  </si>
  <si>
    <t>بهداشتی-تجهیزات پزشکی</t>
  </si>
  <si>
    <t>info@latifteb.com</t>
  </si>
  <si>
    <t>بلوار مرزداران-بین اریافر و سرسبز-جنب بانک انصار_پلاک 78-طبقه دوم-واحد چهار/کدپستی:1464653465</t>
  </si>
  <si>
    <t>شرکت نیک پخش پرگاس</t>
  </si>
  <si>
    <t>خیابان آزادی-نرسیده به چهارراه نصرت-پلاک145-طبقه5-واحد19</t>
  </si>
  <si>
    <t>66098793-66098549</t>
  </si>
  <si>
    <t>88800892-5</t>
  </si>
  <si>
    <t>تجهیزات پزشکی-بهداشتی</t>
  </si>
  <si>
    <t>a.s@dbaraka.com;info@dbaraka.com</t>
  </si>
  <si>
    <t>خیابان ولیعصر_بالاتر از میرداماد_خیابان قبادیان غربی_پ31-طبقه اول</t>
  </si>
  <si>
    <t>تبریز-آبرسان-کوی سبلان-پلاک7_کدپستی 5165743393</t>
  </si>
  <si>
    <t>جاده قدیم کرج-نرسیده به میدان شیرپاستوریزه- خ فتح 15- پلاک 14_کدپستی1387658831</t>
  </si>
  <si>
    <t>بلوار افریقا-خیابان ناهید غربی- پلاک3_کدپستی 1966915181</t>
  </si>
  <si>
    <t>خیابان ملاصدرا- بعد از شیخ بهایی- نرسیده به چمران پلاک 227- طبقه چهارم مدیریت_کدپستی 1993635553</t>
  </si>
  <si>
    <t>خیابان شهید بهشتی- بعد از تقاطع سهروردی جنب متروی سهروردی پلاک 158_کدپستی 1577954533</t>
  </si>
  <si>
    <t>تهران-شهرک غرب-بلوار دریا-بین پاکنژاد و فرحزادی- ساختمان بانک پاسارگاد- پلاک 216 -طبقه 4_کدپستی1466934711</t>
  </si>
  <si>
    <t>تهران-زیر پل حافظ - بین جمهوری و نوفل لوشاتو -  نبش کوچه زرتشتیان - پلاک 343 - طبقه 5_کدپستی 1341785911</t>
  </si>
  <si>
    <t xml:space="preserve">تهران-خیابان جمهوري-بين حافظ و فردوسي-كوچه مسعودسعد-پ29- طبقه هفتم_کدپستی1131685811 </t>
  </si>
  <si>
    <t>تهران-خیابان ستارخان - خیابان دریان نو - خ زنجان شمالي-جنب اداره آگاهی غرب تهران-پلاک63_طبقه سوم_کدپستی 1456713341</t>
  </si>
  <si>
    <t>تهران-میدان فردوسی اول-خيایان سپهبد قرنی-روبروی پمپ بنزين-کوچه علوی - پلاک 2 _کدپستی1599944311</t>
  </si>
  <si>
    <t>تهران-میدان ونک-خیابان خدامی-نرسیده به چهارراه آفتاب-پلاک95-ساختمان سورنا طبقه 5_کدپستی1994846371</t>
  </si>
  <si>
    <t>اروميه - کیلومتر 3 جاده دریا-کوچه جنب کلینیک فربتن-پلاک 6 _کدپستی5735184415</t>
  </si>
  <si>
    <t>تبريز - جاده آذرشهر - انتهای نیروگاه حرارتی - شهرک صنعتی غرب-کوی ماندگار-روبروی تشک رویال- شركت تامین کالا باختر_کدپستی5197165816</t>
  </si>
  <si>
    <t>تهران-هفت تیر-خیابان مفتح شمالی-خیابان ملایری پور_طبقه 5-پلاک73</t>
  </si>
  <si>
    <t>مشهد-  انتهای خیابان خیام شمالی_میدان بهارستان-مرکز مواد غذایی سپاد-شرکت خوشگوار-کدپستی 9196991795</t>
  </si>
  <si>
    <t>تهران_خیابان خرمشهر_خیابان گلشن_کوچه یکم_کدپستی 1557613461</t>
  </si>
  <si>
    <t>بزرگراه اشرفي اصفهاني - خيابان 35 متري گلستان ( شهيد مخبري ) - پلاك 32- کدپستی 1476785475</t>
  </si>
  <si>
    <t>کیلومتر 10 آمل به محمود آباد_500 متر بعد از پمپ بنزین جمشیدی_جنب روستای لامیزده -کدپستی 4631168595_ شرکت سلیم البرز</t>
  </si>
  <si>
    <t>خیابان جردن_خیابان گلفام_پلاک22_طبقه2</t>
  </si>
  <si>
    <t>میدان آرژانتین- خیابان الوند- پلاک 18- طبقه سوم_کدپستی 1514938115</t>
  </si>
  <si>
    <t>کرج- شهرک صنعتی اشتهارد- بلوار غزالی غربی- پشت بازارچه فاز2- گلشهر2- خیابان چای دبش- قطعه 1365</t>
  </si>
  <si>
    <t>خیابان ستارخان- خیابان باقرخان-پلاک 57</t>
  </si>
  <si>
    <t>اصفهان - خیابان مشتاق دوم- خیابان حمزه اصفهانی- بن بست شهید محمد گل شیرازی- ساختمان سعید محمد پور شیرازی*کدپستی 8158857551</t>
  </si>
  <si>
    <t>بلوار فردوس غرب_سازمان برنامه شمالی_کوچه همافر_پ49_ط6_واحد40</t>
  </si>
  <si>
    <t>88372530-88372529_44168773_44168973</t>
  </si>
  <si>
    <t>کیلومتر20 جاده ابعلی-شهرک صنعتی خرمدشت-بلوار اصلی-خیابان هفتم غربی-پلاک 95-کدپستی : 1653371944</t>
  </si>
  <si>
    <t>بزرگراه نیایش - بلوار ستاری جنوبی - انتهای بلوار شهید مخبری (35 متری گلستان) - پلاک 239 - کدپستی 1475713763</t>
  </si>
  <si>
    <t>88952267_8</t>
  </si>
  <si>
    <t>88986187</t>
  </si>
  <si>
    <t>شهرک غرب - بلوار دادمان ( شرق به غرب ) - بعد از پل یادگار امام_نرسیده به  سازمان مالیاتی- پلاک 114 _کدپستی1467894115</t>
  </si>
  <si>
    <t xml:space="preserve">خیابان شریعتی_خیابان ملک_پلاک5_واحد4 </t>
  </si>
  <si>
    <t>66021347</t>
  </si>
  <si>
    <t xml:space="preserve">خیابان مطهری-خیابان مفتح شمالی خ میرعماد- کوچه دوم - پلاک 26 </t>
  </si>
  <si>
    <t>خیابان مطهری-بعد از چهارراه قائم مقام-پلاک249</t>
  </si>
  <si>
    <t>75325 (داخلی 199)</t>
  </si>
  <si>
    <t>شرکت امیر تجهیز پارمیس طب</t>
  </si>
  <si>
    <t>شرکت هدف عصر طلایی</t>
  </si>
  <si>
    <t>nikpakhshpargas@eriva.ir</t>
  </si>
  <si>
    <t>info@istak.com</t>
  </si>
  <si>
    <t>شرکت بهداد پخش ایرانیان</t>
  </si>
  <si>
    <t>خیابان مطهری-خیابان سهروردی شمالی-خیابان میرزایی زینالی شرقی-پلاک33-واحد3 کدپستی 1569616114</t>
  </si>
  <si>
    <t>86027985-88408736-86027596-86027598-86027590-86023139-86023118</t>
  </si>
  <si>
    <t>شرکت پایون توزیع کالا</t>
  </si>
  <si>
    <t>کوی نصر-نبش کوچه حسینی (30)-پلاک225-واحد6</t>
  </si>
  <si>
    <t>88485919-22</t>
  </si>
  <si>
    <t>info@payonco.com;e.esmaeeli@payonco.com</t>
  </si>
  <si>
    <t>شرکت ربیع گستر شاد</t>
  </si>
  <si>
    <t>خیابان ولیعصر-بالاتر از میدان ونک-روبروی شیرخوارگاه آمنه-ساختمان ایران گلاب-پلاک2505</t>
  </si>
  <si>
    <t>88674081-9</t>
  </si>
  <si>
    <t>اتوبان شهید محلاتی-خیابان میرهاشمی-جنب مسجد میثم-پلاک24</t>
  </si>
  <si>
    <t>86092463-86092457</t>
  </si>
  <si>
    <t>86092076-86092073</t>
  </si>
  <si>
    <t>شرکت مهرآب بهشت</t>
  </si>
  <si>
    <t>شرکت مدبران کوشای ایرانیان</t>
  </si>
  <si>
    <t>کیلومتر 28 جاده مخصوص-ایستگاه ویلا-خیابان کاوه-پلاک24(کارخانه درنا)</t>
  </si>
  <si>
    <t>02632306670 داخلی(325)</t>
  </si>
  <si>
    <t>شرکت خوشگوار تهران</t>
  </si>
  <si>
    <t>22411061</t>
  </si>
  <si>
    <t>pourhoseini@rabeegostar.ir</t>
  </si>
  <si>
    <t>شرکت تسنیم تجارت فردا</t>
  </si>
  <si>
    <t>صادقیه-بلوار فردوس شرق-خیابان رامین جنوبی-خیابان نیلوفرغربی-پلاک25-واحد16</t>
  </si>
  <si>
    <t>44297540(داخلی106)</t>
  </si>
  <si>
    <t>غذایی-دارویی</t>
  </si>
  <si>
    <t>شرکت آریان کیمیا تک</t>
  </si>
  <si>
    <t>بلوار آفریقا-خیابان سلطانی(سایه)-پلاک68</t>
  </si>
  <si>
    <t>شرکت لوتوس مانا</t>
  </si>
  <si>
    <t>چهارراه مولوی-خیابان مولوی-پ429-ساختمان صدف-واحد503</t>
  </si>
  <si>
    <t>niloo.noghanian@gmail.com</t>
  </si>
  <si>
    <t>شرکت شکوفا پخش آرین</t>
  </si>
  <si>
    <t>کیلومتر 8 جاده مخصوص کرج-خیابان سامان-پلاک4</t>
  </si>
  <si>
    <t>شرکت جی تی آی پارسیان</t>
  </si>
  <si>
    <t>میدان آرژانتین، خیابان احمد قصیر، کوچه شهید احمدیان، پلاک 5</t>
  </si>
  <si>
    <t xml:space="preserve"> تهران-خیابان مطهری خیابان سلیمان خاطر نبش کوچه مسجد پلاک 97</t>
  </si>
  <si>
    <t>کیلومتر 9 جاده مخصوص-شهرک استقلال-بلوار دکتر عبیدی-خیابان جلال-پلاک101</t>
  </si>
  <si>
    <t>خیابان قائم مقام فراهانی - نبش کوچه مگنولیا - شماره 117</t>
  </si>
  <si>
    <t>e.kamandani@alvandyaran.com; info@alvandyaran.com; alvandyaranmail@gmail.com</t>
  </si>
  <si>
    <t>شرکت شیمی درمان اوسینا</t>
  </si>
  <si>
    <t>دارویی_تجهیزات پزشکی</t>
  </si>
  <si>
    <t>شرکت طبیعت سبز پارس کهن</t>
  </si>
  <si>
    <t>farzadm8087@yahoo.com</t>
  </si>
  <si>
    <t>غذایی_بهداشتی</t>
  </si>
  <si>
    <t>segalmed98@gmail.com</t>
  </si>
  <si>
    <t>خیابان سلیمان خاطر-نبش آرام-پلاک74-طبقه اول</t>
  </si>
  <si>
    <t>88140362-4</t>
  </si>
  <si>
    <t>88140362-داخلی 14</t>
  </si>
  <si>
    <t>شرکت سگال مد آرا</t>
  </si>
  <si>
    <t>سر فصل موضوع فعالیت</t>
  </si>
  <si>
    <t>مختلط</t>
  </si>
  <si>
    <t>02143000303</t>
  </si>
  <si>
    <t>کیان پخش رسا</t>
  </si>
  <si>
    <t>تهران - سعادت آباد خیابان نمازی زاده سوم شرقی پلاک 156 برج کاج طبقه سوم واحد جنوبی</t>
  </si>
  <si>
    <t>آرتا پخش آداک تدبیر</t>
  </si>
  <si>
    <t>Info@artaadak.com</t>
  </si>
  <si>
    <t>پشتیبان رهنورد افق آریا</t>
  </si>
  <si>
    <t>info@kianpakhshrasa.com</t>
  </si>
  <si>
    <t>Farzinrezvanian@yahoo.com</t>
  </si>
  <si>
    <t>تهران.فداییان اسلام شمال نرسیده به پل بعثت بن بست زرندی پ 10</t>
  </si>
  <si>
    <t>اطلس تجارت زرین اشتها</t>
  </si>
  <si>
    <t>تهران - بزرگراه فتح - فتح 17 - بن بست ایثار 7 - پلاک 25/3</t>
  </si>
  <si>
    <t>info@atlastejaratco.ir</t>
  </si>
  <si>
    <t>secretary@avicennadist.ir</t>
  </si>
  <si>
    <t>پایا مهر گستران روشنا</t>
  </si>
  <si>
    <t>مشکات فارمد توزیع</t>
  </si>
  <si>
    <t>دارویی-آرایشی بهداشتی</t>
  </si>
  <si>
    <t>خیبابان سپهبد قرنی 100متر بالاتر از تقاطع طالقانی بن بست درخشان پلاک 1</t>
  </si>
  <si>
    <t>رابین تدبیر پارس</t>
  </si>
  <si>
    <t>اسلام شهر، احمد آبادمستوفی، خیابان انقلاب، کوچه قایق، پلاک 21</t>
  </si>
  <si>
    <t>a.ostadsharif@robintp.com</t>
  </si>
  <si>
    <t>تولیدی فراورده های گوشتی اندره</t>
  </si>
  <si>
    <t>تهران خیابان مطهری بعد از خیابان سرافراز پلاک 227 طبقه سوم غربی</t>
  </si>
  <si>
    <t>sales@andre.ir</t>
  </si>
  <si>
    <t>seylaneh.mail@gmail.com,aliamer021@gmail.com</t>
  </si>
  <si>
    <t>0864-2346011</t>
  </si>
  <si>
    <t>88717427 - 88716133</t>
  </si>
  <si>
    <t>یوسف آباد - خیابان 28 - پلاک 11</t>
  </si>
  <si>
    <t>فراز سپهر تیراژه</t>
  </si>
  <si>
    <t>صادقیه بلوار آیت الله کاشانی بعد از بلوار اباذر پلاک 55 طبقه سوم واحد 5</t>
  </si>
  <si>
    <t>info@fastdrop.ir</t>
  </si>
  <si>
    <t>ستاره طلایی سینا</t>
  </si>
  <si>
    <t>ونک- خیابان آرارات جنوبی- خیابان شهید محمد باقر خدامی-پلاک 95. 0-طبقه اول</t>
  </si>
  <si>
    <t xml:space="preserve"> shokouh.ashouri@danone.ir;  ashkan.nasr@danone.ir,hassan.moghaddasi@danone.ir</t>
  </si>
  <si>
    <t>44509553-44590790</t>
  </si>
  <si>
    <t>zakizadeh.m@leonardfood.com, info@leonardfood.com</t>
  </si>
  <si>
    <t>vafadar.ie@gmail.com;employment.razi@gmail.com,info@razichemical.com</t>
  </si>
  <si>
    <t>2632306670</t>
  </si>
  <si>
    <t>halvaei@halvaei.com</t>
  </si>
  <si>
    <t>رهام پخش پرتو</t>
  </si>
  <si>
    <t>alireza@ghatrankaveh.com , javanbakht@ghatrankaveh.com</t>
  </si>
  <si>
    <t>آذین تجارت زیبا</t>
  </si>
  <si>
    <t>آرایشی بهداشتی غذایی</t>
  </si>
  <si>
    <t>ستاک پخش پایتخت</t>
  </si>
  <si>
    <t xml:space="preserve">تهران یافت آباد خیابان برادران بهرامی جنب پل بهاران مجتمع انبار های پیمان پلاک 301 </t>
  </si>
  <si>
    <t>tehran@setakcookies.com</t>
  </si>
  <si>
    <t>آراد سلامت بوعلی</t>
  </si>
  <si>
    <t>سراسری -تهران</t>
  </si>
  <si>
    <t>شرکت بازرگانی بهران</t>
  </si>
  <si>
    <t>info@btc.co.ir</t>
  </si>
  <si>
    <t>بزرگراه مدرس شمال – خیابان شهید دستگردی (ظفرشرقی) – پلاک ۲۶۶</t>
  </si>
  <si>
    <t>02122254331-2</t>
  </si>
  <si>
    <t>نام شرکت</t>
  </si>
  <si>
    <t>سینا پخش صبا</t>
  </si>
  <si>
    <t>مهبان</t>
  </si>
  <si>
    <t xml:space="preserve"> info@abaspour.com,tehran@abbaspour.com,adrintehran2018@gmail.com</t>
  </si>
  <si>
    <t>info@behestanpakhsh.com</t>
  </si>
  <si>
    <t>برزویه حکیم</t>
  </si>
  <si>
    <t>نلسون ماندلا خیابان عاطفی شرقی پلاک 33</t>
  </si>
  <si>
    <t>a.ashtiani@parshayan.com</t>
  </si>
  <si>
    <t>نیلا پخش بردیا</t>
  </si>
  <si>
    <t>شایان مهر شمس</t>
  </si>
  <si>
    <t>تهران کیلومتر 8 بزرگراه فتح کد پستی: 1386934311</t>
  </si>
  <si>
    <t xml:space="preserve"> 66188389-66185828</t>
  </si>
  <si>
    <t>بلوار سردار جنگل ، بین میرزا بابایی و آبشناسان نبش بهار غربی ساختمان کلاسیک پلاک 1 واحد 7 و 8 کد پستی 1476844948</t>
  </si>
  <si>
    <t>86073982-88715785</t>
  </si>
  <si>
    <t>خیابان ولیعصر خیابان توانیر نرسیده به همت پلاک 17 طبقه دوم واحد 8</t>
  </si>
  <si>
    <t>88778686</t>
  </si>
  <si>
    <t>88770151</t>
  </si>
  <si>
    <t>h_arabian@darmanyab.com,info@dypma.ir</t>
  </si>
  <si>
    <t xml:space="preserve">بلوار میرداماد میدان مادر خیابان سنجابی کوچه ششم پلاک 3 </t>
  </si>
  <si>
    <t>کیلومتر 15 بزرگراه فتح - شهرک دانش - تقاطع سلیران و کرمانی پلاک 1 کد پستی 1387143681</t>
  </si>
  <si>
    <t>89783558-44279530</t>
  </si>
  <si>
    <t>44267992-44279530</t>
  </si>
  <si>
    <t>zamani.ir@gmail.com,info@assc.ir</t>
  </si>
  <si>
    <t>76210061-5</t>
  </si>
  <si>
    <t xml:space="preserve"> داخلی 100   -    76210061 </t>
  </si>
  <si>
    <t>49772 - 44504848</t>
  </si>
  <si>
    <t xml:space="preserve">44504848   -   داخلی 399 </t>
  </si>
  <si>
    <t>87719899</t>
  </si>
  <si>
    <t>44443616</t>
  </si>
  <si>
    <t>سید خندان خ قشقایی پلاک 4 واحد 2</t>
  </si>
  <si>
    <t>41318000</t>
  </si>
  <si>
    <t>22867544</t>
  </si>
  <si>
    <t>خیابان کارگر شمالی-بین فرصت و نصرت- کوچه جعفر زادگان پلاک 23 ساختمان صنایع دینه ایران طبقه سوم</t>
  </si>
  <si>
    <t xml:space="preserve">خ شهید بهشتی خ خالد اسلامبولی خ بهمن کشاورز پلاک 17 </t>
  </si>
  <si>
    <t>55521325-7</t>
  </si>
  <si>
    <t>behnamdarkhor@yahoo.com,niknamd1399@gmail.com</t>
  </si>
  <si>
    <t>44543115و44543100-2 - 44543200-2</t>
  </si>
  <si>
    <t>44543199 -فکس مدیریت44543199_44543100</t>
  </si>
  <si>
    <t>کیلومتر 10 جاده مخصوص-روبروی شهاب خودرو-جنب داروسازی لقمان - شرکت بین المللی محصولات پارس</t>
  </si>
  <si>
    <t>modaberan_ki.co@gmail.com;most_khodaei@yahoo.com,modaberan.ki.co@gmail.com</t>
  </si>
  <si>
    <t>تهران- پونک شمالی- خیابان فتح- بلوار کمالی-پلاک 55. 0-طبقه سوم</t>
  </si>
  <si>
    <t>mpirahmadi@yahoo.com</t>
  </si>
  <si>
    <t>چهاردانگه، آزادگان غرب، بعد از آیت الله سعیدی، خاکی اول، سوله سبز مهرام</t>
  </si>
  <si>
    <t>chitsazinfo@gmail.com</t>
  </si>
  <si>
    <t xml:space="preserve">محله فتح بزرگراه 65 متری فتح بن بست فتح 19 پلاک 26 </t>
  </si>
  <si>
    <t>shayanmehr31@gmail.com</t>
  </si>
  <si>
    <t>میدان توحید خیابان شهید امیرلو(گلبار) پلاک 6 طبقه 3 واحد 4</t>
  </si>
  <si>
    <t>افق پخش آدینه</t>
  </si>
  <si>
    <t xml:space="preserve">تهران منطقه 19-محله ونک خیابان شیخ بهائی خیابان امداد غربی پلاک 3طبقه دوم واحد غربی </t>
  </si>
  <si>
    <t>لاکتوپروت پیشگامان</t>
  </si>
  <si>
    <t>شرکت برجسته آفتابی</t>
  </si>
  <si>
    <t>نوشینه ساغر</t>
  </si>
  <si>
    <t>توسعه تجارت سهند یاران ایرانیان</t>
  </si>
  <si>
    <t>استانی -تهران</t>
  </si>
  <si>
    <t>تکنام آفرین الوند</t>
  </si>
  <si>
    <t>خیابان آزادی، بلوار استاد معین، ساختمان شماره 172، ساختمان به پخش دارویی، کدپستی 1341785911</t>
  </si>
  <si>
    <t>میدان فاطمی، میدان گلها، خیابان گلها، کوچه دیدگان پلاک 2 ، کدپستی 1413864561</t>
  </si>
  <si>
    <t>پخش دکتر عبیدی</t>
  </si>
  <si>
    <t>گیلان-کیلومتر 3 جاده لنگرود به لاهیجان-گروه صنعتی نوشینه ساغر</t>
  </si>
  <si>
    <t>nooshinehgroups@yahoo.com</t>
  </si>
  <si>
    <t>m.sanginan@dr-abidi.ir</t>
  </si>
  <si>
    <t>تهران، خیابان مطهری، بعد از مفتح، خیابان سلیمان خاطر، خیابان مراوینی، پلاک 54</t>
  </si>
  <si>
    <t>taknamafarin.alvand@gmail.com</t>
  </si>
  <si>
    <t>info@lactoprot-p.com</t>
  </si>
  <si>
    <t xml:space="preserve">خیابان ولیعصر خیابان اسفندیار پلاک 69 </t>
  </si>
  <si>
    <t>شهرک استقلال خیابان دکتر عبیدی کوچه دوم پلاک 4  _کدپستی 1389797811</t>
  </si>
  <si>
    <t>44509553</t>
  </si>
  <si>
    <t>اتوبان همت غرب - جنت آباد مرکزی - خیابان شهید مخبری ( 35 متری گلستان ) - پلاک 215 کد پستی 1475714911</t>
  </si>
  <si>
    <t>کیلومتر یازده اتوبان فتح بعد از آزادگان قبل از مجتمع حدادی / کد پستی 1389819995</t>
  </si>
  <si>
    <t>44904015</t>
  </si>
  <si>
    <t>کیلومتر 8 اتوبان فتح بعد از آزادگان به سمت شرق نبش خیابان شهید باقری پلاک 780/ کد پستی 1386933431</t>
  </si>
  <si>
    <t>67369000</t>
  </si>
  <si>
    <t>26402100</t>
  </si>
  <si>
    <t>teimouri@damdaran.ir ; board@damdaran.ir,tehran.teen.damdaran@gmail.com</t>
  </si>
  <si>
    <t xml:space="preserve">88312777-80 </t>
  </si>
  <si>
    <t>سعادت آباد - ميدان سرو - شهرك مخابرات -بالاتر از میدان بهرود. خیابان قمصری. نبش لاله دوم. پلاک1</t>
  </si>
  <si>
    <t>skhodaei@rossendarman.com ; officesetad@rossenpakhsh.ir;mmotevalian@rossenpakhsh.ir;'hesamhaghbin@rossenpakhsh.ir,office@rossenpakhsh.ir,azolfaghari@rossenpakhsh.ir,officesetad@rossenpakhsh.ir</t>
  </si>
  <si>
    <t>بهین پخش آریانا جم</t>
  </si>
  <si>
    <t>تهران - خیابان شریعتی - خیابان ظفر - شماره 48</t>
  </si>
  <si>
    <t xml:space="preserve">تجهیزات پزشکی </t>
  </si>
  <si>
    <t>سام پخش پرشیا</t>
  </si>
  <si>
    <t>آیت الله سعیدی.گلشهر.صنعت 3 -شماره 3</t>
  </si>
  <si>
    <t>قائم مقام فرهانی خیابان سنایی خیابان فجر خیابان شهید مطهری پلاک 274 - کد پستی 1588773941</t>
  </si>
  <si>
    <t>66424406و66433486</t>
  </si>
  <si>
    <t>marketing@shoniz.com,s.attar@shoniz.com</t>
  </si>
  <si>
    <t>86074491-66684590</t>
  </si>
  <si>
    <t xml:space="preserve">تهران - شهر ری - خ 17 شهریور - بن بست گلشن - طبقه همکف </t>
  </si>
  <si>
    <t>غذایی آرایشی بهداشتی</t>
  </si>
  <si>
    <t>پخش تژه آفتابی</t>
  </si>
  <si>
    <t>پخش ناروپرگاس</t>
  </si>
  <si>
    <t>تهران - میدان آرژانتین - خیابان بیهقی - خیابان هشتم - پلاک 3 - طبقه دوم شمالی</t>
  </si>
  <si>
    <t>پخش دالفک پویش</t>
  </si>
  <si>
    <t>تهران - خیابان فاطمی - پلاک 14 -طبقه هفتم شرقی</t>
  </si>
  <si>
    <t>رهام هامون پیرا</t>
  </si>
  <si>
    <t>تهران - ونک - خیابان گاندی شمالی - خیابان برادران شریفی - پلاک 10 - ساختمان خشایار - طبقه دوم جنوبی</t>
  </si>
  <si>
    <t>کیلومتر 14 جاده مخصوص کرج - بلوار 52 - روبروی اداره تحویل خودرو سایپا - شرکت موادغذایی صفاپخش کد پستی: 1388164747</t>
  </si>
  <si>
    <t>زر نگار آرا</t>
  </si>
  <si>
    <t>commercial@tasnimtf.com,tasnimtf@gmail.com</t>
  </si>
  <si>
    <t>تجارت مهر کاوه</t>
  </si>
  <si>
    <t>مرتضی الله پناهی</t>
  </si>
  <si>
    <t>شهر صنعتی کاوه ، ورودی دوم ، بلوار امام خمینی ، نرسیده به بانک سپه پلاک 31</t>
  </si>
  <si>
    <t>غذایی بهداشتی</t>
  </si>
  <si>
    <t>zamzamco.saveh@gmail.com</t>
  </si>
  <si>
    <t xml:space="preserve">خیابان فردوسی چهار راه کوشک نبش خیابان صادق پلاک 1 </t>
  </si>
  <si>
    <t>پیشران اکسیر قطران کاوه</t>
  </si>
  <si>
    <t>خیابان خالد استانبولی کوچه 7 پلاک 17 طبقه 5</t>
  </si>
  <si>
    <t xml:space="preserve">میدان توحید خیابان کاظم بیگی خیابان نصرت غربی پلاک 54 طبقه دوم واحد 3 </t>
  </si>
  <si>
    <t>امیر کاویان</t>
  </si>
  <si>
    <t>خیابان مطهری بعد از مترو مفتح بین سلیمان خاطر و مقداد پلاک 178</t>
  </si>
  <si>
    <t>Info@badrfood.ir</t>
  </si>
  <si>
    <t>حسن استیری</t>
  </si>
  <si>
    <t>55672011</t>
  </si>
  <si>
    <t>info@poonelbarsam.com,p-baradaran@poober.com</t>
  </si>
  <si>
    <t>فراگیر پخش دماوند</t>
  </si>
  <si>
    <t>شهرک غرب خیابان درختی خیابان سپهر گلبرگ سوم کوچه گلرخ پلاک 109</t>
  </si>
  <si>
    <t>parskhoram@gmail.com</t>
  </si>
  <si>
    <t>استانی - قم</t>
  </si>
  <si>
    <t>مارینا پخش هستی</t>
  </si>
  <si>
    <t>پخش و بازرگانی ایساتیس تجارت شیررضا</t>
  </si>
  <si>
    <t>محبوبه عابدی</t>
  </si>
  <si>
    <t xml:space="preserve">65متری فتح سوم پلاک 14 طبقه همکف </t>
  </si>
  <si>
    <t>isatistejaratshirreza@yahoo.com</t>
  </si>
  <si>
    <t>تهران , خیابان گاندی جنوبی , کوچه یکم , پلاک 5 , واحد 1</t>
  </si>
  <si>
    <t>info@company.com</t>
  </si>
  <si>
    <t>پارس خرم ثمین</t>
  </si>
  <si>
    <t>محمد ذاکری</t>
  </si>
  <si>
    <t>025-36641331-3</t>
  </si>
  <si>
    <t>قم ابتدای جاده قدیم تهران (بلوار شهیدخداکرم ) خیابان شهید اسدالهی (دانشگاه پردیس فارابی) اخرین انبار سمت راست</t>
  </si>
  <si>
    <t>اسماعیل افشار</t>
  </si>
  <si>
    <t>hoseini.sara@kooroshprotein.com</t>
  </si>
  <si>
    <t>تهران-میدان آرژانتین-خیابان بخارست-خیابان نوزدهم-پلاک4</t>
  </si>
  <si>
    <t>2188307312</t>
  </si>
  <si>
    <t>به سازان پژوهان امید آریا</t>
  </si>
  <si>
    <t>تهران  محله ایرانشهر کوچه ثاقب خیابان شهید مفتح پلاک 88 ساختمان 144 طبقه 3 واحد  32</t>
  </si>
  <si>
    <t>Alborz.Pr.Tehran@gmail.com; info@alborz.org; mojtaba.zahir1364@gmail.com, d.khalaji@alborz.org,a.masoumi@alborz.org,m.zahir@alborz.orgm,M.zahir@alborz.org</t>
  </si>
  <si>
    <t>شریعتی - بالاتر از سه راه معلم - نبش کوچه بینا - پلاک2 - واحد5</t>
  </si>
  <si>
    <t>zarnegar.ara@gmail.com</t>
  </si>
  <si>
    <t>نوش دارو مداوا</t>
  </si>
  <si>
    <t>تهران اتوبان تندگویان بعد از صالح اباد خیابان هدایت (شهرک توحید) خیابان اول کوچه چهارم شرقی پلاک 22</t>
  </si>
  <si>
    <t>dabirkhane@eliteco.ir</t>
  </si>
  <si>
    <t>داخلی 9</t>
  </si>
  <si>
    <t>62937</t>
  </si>
  <si>
    <t>88385660-80</t>
  </si>
  <si>
    <t>ظفر ، خیابان گوی آبادی خیابان پور اردکانی ، خیابان قره گوزلو  پلاک 8 / کد پستی 1916735573</t>
  </si>
  <si>
    <t>79163-22908357-22904676</t>
  </si>
  <si>
    <t xml:space="preserve">شركت پخش طبیعت زنده </t>
  </si>
  <si>
    <t xml:space="preserve">خیابان میرداماد خیابان رازان شمالی خیابان دهم پلاک ۵ </t>
  </si>
  <si>
    <t>22253080</t>
  </si>
  <si>
    <t>info@shekofa.com, ali-saremikia@shekofa.com</t>
  </si>
  <si>
    <t>شرکت پخش کارن</t>
  </si>
  <si>
    <t>حسین دهقانی زاده</t>
  </si>
  <si>
    <t>44525243-40445439</t>
  </si>
  <si>
    <t xml:space="preserve">تهران سعادت آباد میدان کاج خیابان علی اکبری پلاک41 طبقه 4 واحد ۸ </t>
  </si>
  <si>
    <t>26746145</t>
  </si>
  <si>
    <t>26746892</t>
  </si>
  <si>
    <t>66282020</t>
  </si>
  <si>
    <t>66281702</t>
  </si>
  <si>
    <t>پیشرو فرایند بدر</t>
  </si>
  <si>
    <t>noshdarumodava@gmail.com</t>
  </si>
  <si>
    <t>خیابان ولیعصر خیابان توانیر میدان عباسپور خیابان رستگاران پلاک 15</t>
  </si>
  <si>
    <t>44127905-6</t>
  </si>
  <si>
    <t>info@mashateb.com</t>
  </si>
  <si>
    <t>حسینعلی معماری</t>
  </si>
  <si>
    <t>حمید رضا ارشادی</t>
  </si>
  <si>
    <t>خیابان وزرا.خیابان هفتم پلاک 30</t>
  </si>
  <si>
    <t>66422655</t>
  </si>
  <si>
    <t>behdashtsalamat@iranbath.com</t>
  </si>
  <si>
    <t>66012695</t>
  </si>
  <si>
    <t>info.p1@pegah.com</t>
  </si>
  <si>
    <t>خیابان قایم مقام فراهانی روبروی بیمارستان تهران کلینیک.کوچه چهارم پلاک 13</t>
  </si>
  <si>
    <t>5916700- داخلی400</t>
  </si>
  <si>
    <t>56464241-3</t>
  </si>
  <si>
    <t>89789232</t>
  </si>
  <si>
    <t>یافت آباد غربی میدان الغدیر خیاباان جواد زندیه پلاک 94</t>
  </si>
  <si>
    <t>66304153</t>
  </si>
  <si>
    <t>66320906</t>
  </si>
  <si>
    <t>شرکت پخش ممتاز</t>
  </si>
  <si>
    <t>کمال نجل احمد</t>
  </si>
  <si>
    <t>88602598</t>
  </si>
  <si>
    <t>88623820</t>
  </si>
  <si>
    <t>پیمان کاتبی</t>
  </si>
  <si>
    <t>84237450</t>
  </si>
  <si>
    <t>خیابان آفریقا بلوار گلشهر ساختمان آلفا پلاک 58 طبقه سوم واحد 301</t>
  </si>
  <si>
    <t>22059383</t>
  </si>
  <si>
    <t>220576899</t>
  </si>
  <si>
    <t>علی اکبر ملک زاده</t>
  </si>
  <si>
    <t>شیراز ابتدای بلوار بوستان نرسیده به کلانتری ساختمان اترود</t>
  </si>
  <si>
    <t>07137327418-21</t>
  </si>
  <si>
    <t xml:space="preserve">    حمید ترکاشوند</t>
  </si>
  <si>
    <t xml:space="preserve">    احمد قنادی</t>
  </si>
  <si>
    <t xml:space="preserve">    هاشم شگفتی</t>
  </si>
  <si>
    <t xml:space="preserve">    محسن فیاض دستجردی</t>
  </si>
  <si>
    <t xml:space="preserve">    محمد رضا بوترابی</t>
  </si>
  <si>
    <t xml:space="preserve">    علیرضا بایرامی</t>
  </si>
  <si>
    <t xml:space="preserve">    میراسلام تیموری</t>
  </si>
  <si>
    <t xml:space="preserve">    محمد عبداللهی </t>
  </si>
  <si>
    <t xml:space="preserve">    علی باقری مارنانی</t>
  </si>
  <si>
    <t xml:space="preserve">    سید هادی رئیس اسلام زاده </t>
  </si>
  <si>
    <t xml:space="preserve">    محمود خداداد حسینی </t>
  </si>
  <si>
    <t xml:space="preserve">    عباس احمدی</t>
  </si>
  <si>
    <t xml:space="preserve">    حسین نو فلاح</t>
  </si>
  <si>
    <t xml:space="preserve">    جبرائیل درخور </t>
  </si>
  <si>
    <t xml:space="preserve">    اکبر رحیمی درآباد</t>
  </si>
  <si>
    <t xml:space="preserve">    همایون سلطانی حسینی</t>
  </si>
  <si>
    <t xml:space="preserve">    جابر وکیلی</t>
  </si>
  <si>
    <t xml:space="preserve">    رضا دلیری</t>
  </si>
  <si>
    <t xml:space="preserve">    محسن فهیمی پور</t>
  </si>
  <si>
    <t xml:space="preserve">    جواد سالک نجات</t>
  </si>
  <si>
    <t xml:space="preserve">    مجید عباسپور</t>
  </si>
  <si>
    <t xml:space="preserve">    جمال رازقی جهرمی</t>
  </si>
  <si>
    <t xml:space="preserve">    طه میرعمادی</t>
  </si>
  <si>
    <t xml:space="preserve">    امیر مسعود شیبانی</t>
  </si>
  <si>
    <t xml:space="preserve">    بهرنگ پور ضیائی منش</t>
  </si>
  <si>
    <t xml:space="preserve">    بهزاد درخور</t>
  </si>
  <si>
    <t xml:space="preserve">    مهدی سلطانی</t>
  </si>
  <si>
    <t xml:space="preserve">    میثاق رزاقی داریان</t>
  </si>
  <si>
    <t xml:space="preserve">    محسن حیدری</t>
  </si>
  <si>
    <t xml:space="preserve">    حجت خلیجی</t>
  </si>
  <si>
    <t xml:space="preserve">    علی محمد ابراهیمی</t>
  </si>
  <si>
    <t xml:space="preserve">    حبیب اله حداد</t>
  </si>
  <si>
    <t xml:space="preserve">    شایان یوسف زاده</t>
  </si>
  <si>
    <t xml:space="preserve">    نعمت اله بابایی</t>
  </si>
  <si>
    <t xml:space="preserve">    حسینعلی رکنی یزدی</t>
  </si>
  <si>
    <t xml:space="preserve">    سید احمد جعفری</t>
  </si>
  <si>
    <t xml:space="preserve">    فرامرز پایداری کندری</t>
  </si>
  <si>
    <t xml:space="preserve">    شهرام نیکخواه بهرامی</t>
  </si>
  <si>
    <t xml:space="preserve">    جواد میزان</t>
  </si>
  <si>
    <t xml:space="preserve">    حمید رسولی</t>
  </si>
  <si>
    <t xml:space="preserve">    سعید شفیعی</t>
  </si>
  <si>
    <t xml:space="preserve">    آرش خالدی</t>
  </si>
  <si>
    <t xml:space="preserve">    مهدی حسین زاده</t>
  </si>
  <si>
    <t xml:space="preserve">    محسن مشایخی</t>
  </si>
  <si>
    <t xml:space="preserve">    حسین زکی زاده</t>
  </si>
  <si>
    <t xml:space="preserve">    مهدی اسمعیل</t>
  </si>
  <si>
    <t xml:space="preserve">    سید حمیدرضا تفتی</t>
  </si>
  <si>
    <t xml:space="preserve">    ناصر گورابی</t>
  </si>
  <si>
    <t xml:space="preserve">    محمدرضا ثقفی</t>
  </si>
  <si>
    <t xml:space="preserve">    فردین محبی</t>
  </si>
  <si>
    <t xml:space="preserve">    محمد قاجاریه قوانلو</t>
  </si>
  <si>
    <t xml:space="preserve">    استاد شریف معمار</t>
  </si>
  <si>
    <t xml:space="preserve">    هنریک قنبریانس</t>
  </si>
  <si>
    <t xml:space="preserve">    کوروش تبیانیان</t>
  </si>
  <si>
    <t xml:space="preserve">    مازیار پیر احمدی</t>
  </si>
  <si>
    <t xml:space="preserve">    مجتبی چیت ساز</t>
  </si>
  <si>
    <t xml:space="preserve">    عظیم قره چلو</t>
  </si>
  <si>
    <t xml:space="preserve">    محمد اسدی</t>
  </si>
  <si>
    <t xml:space="preserve">    مهدی حدادیان</t>
  </si>
  <si>
    <t xml:space="preserve">    انوش شعبانی سبزه میدانی</t>
  </si>
  <si>
    <t xml:space="preserve">    آرشام نیک فرجام</t>
  </si>
  <si>
    <t xml:space="preserve">     زهیر کرم نیا</t>
  </si>
  <si>
    <t xml:space="preserve">    عباس مرشدی</t>
  </si>
  <si>
    <t xml:space="preserve">    اصغر ذیبخش</t>
  </si>
  <si>
    <t xml:space="preserve">    سیدی</t>
  </si>
  <si>
    <t xml:space="preserve">    مقصود نصیرزاده</t>
  </si>
  <si>
    <t xml:space="preserve">    حسين همتي نژاد</t>
  </si>
  <si>
    <t xml:space="preserve">    علیرضا صادقی منش  </t>
  </si>
  <si>
    <t xml:space="preserve">    سجاد هاشم پور</t>
  </si>
  <si>
    <t xml:space="preserve">    محمدرضا توتونچیان</t>
  </si>
  <si>
    <t xml:space="preserve">      مجید زجاجی</t>
  </si>
  <si>
    <t xml:space="preserve">      بابک فروهری</t>
  </si>
  <si>
    <t xml:space="preserve">      آرش سیدی</t>
  </si>
  <si>
    <t xml:space="preserve">      حسین نامور</t>
  </si>
  <si>
    <t xml:space="preserve">      علیرضا ایوبی</t>
  </si>
  <si>
    <t xml:space="preserve">      امیر حسین پورحسینی</t>
  </si>
  <si>
    <t xml:space="preserve">  فردوس نصیری زاده</t>
  </si>
  <si>
    <t xml:space="preserve">      حسین یوسف خزرائی</t>
  </si>
  <si>
    <t xml:space="preserve">      بابك قره باغي</t>
  </si>
  <si>
    <t xml:space="preserve">      مجتبی کریمی</t>
  </si>
  <si>
    <t xml:space="preserve">      پرویز بیوک</t>
  </si>
  <si>
    <t xml:space="preserve">      رسول بیوک</t>
  </si>
  <si>
    <t xml:space="preserve">      رامین میزانی</t>
  </si>
  <si>
    <t xml:space="preserve">    حوریه سعیدی نژاد</t>
  </si>
  <si>
    <t xml:space="preserve">    سارا حجازی</t>
  </si>
  <si>
    <t xml:space="preserve">    نرگس خلیلی مسگری</t>
  </si>
  <si>
    <t xml:space="preserve">    ساناز سیفی نوفرستی</t>
  </si>
  <si>
    <t xml:space="preserve">    فاطمه احمدی خلوص</t>
  </si>
  <si>
    <t>خاورمیانه ورسا</t>
  </si>
  <si>
    <t>فریبرز چروم خیر آبادی</t>
  </si>
  <si>
    <t>غذایی - بهداشتی</t>
  </si>
  <si>
    <t>کهریزک - شورآباد - بلوار مدنی - پلاک 72</t>
  </si>
  <si>
    <t>66819559-04136307300</t>
  </si>
  <si>
    <t>66817941-5 - 04136307035</t>
  </si>
  <si>
    <t>j.seyedi@psiran.co.ir,secretary@psiran.co.ir,pr@shirinasal.com</t>
  </si>
  <si>
    <t xml:space="preserve">61370 </t>
  </si>
  <si>
    <t xml:space="preserve">66461091 -66461933-66461394 </t>
  </si>
  <si>
    <t>hejrat.rp@hejratco.com,info@hejratco.com,hejrat.rp@gmail.com,hejrat.rp@gmail.com</t>
  </si>
  <si>
    <t>info@mihan-dairy.com</t>
  </si>
  <si>
    <t>تهران_خیابان گاندی جنوبی_کوچه هشتم_پلاک 2_ساختمان یک و یک</t>
  </si>
  <si>
    <t>ندارند</t>
  </si>
  <si>
    <t>m.amini@p1and1.com;info@p1and1.com</t>
  </si>
  <si>
    <t>42418000</t>
  </si>
  <si>
    <t>42418115</t>
  </si>
  <si>
    <t>hesabi@supamedical.net, f.supa@supamedical.net</t>
  </si>
  <si>
    <t xml:space="preserve">Aradsalamatb@gmail.com </t>
  </si>
  <si>
    <t>شهرک گلستان، بلوار گلها، نبش بنفشه یکم، پلاک 58</t>
  </si>
  <si>
    <t>tatlari@gpa.ir; mohsennajmi2005@yahoo.com;info@GPA.ir ,maadanpour.abolfazl@golpakhsheaval.com,soltani.ghazale@golpakhsheaval.com</t>
  </si>
  <si>
    <t>84237000</t>
  </si>
  <si>
    <t>دفتر میرداماد 22254828_4741 اصلی</t>
  </si>
  <si>
    <t>84054000</t>
  </si>
  <si>
    <t>paravar.co.esf@gmail.com</t>
  </si>
  <si>
    <t>hashempour.azarnikan@gmail.com,sherkatepakhsh@gmail.com</t>
  </si>
  <si>
    <t>88191892</t>
  </si>
  <si>
    <t>پشتیبان تولید سپهر</t>
  </si>
  <si>
    <t>pakhshmomtaz2015@gmail.com; info@p-momtaz.com</t>
  </si>
  <si>
    <t>66177639</t>
  </si>
  <si>
    <t>Info@safapakhsh.ir</t>
  </si>
  <si>
    <t xml:space="preserve">info@nokhbegandc.com       </t>
  </si>
  <si>
    <t>44544803</t>
  </si>
  <si>
    <t>01144833401_5</t>
  </si>
  <si>
    <t>44626506- داخلی 404</t>
  </si>
  <si>
    <t>edari@mahbandaroudc.com,info@p-mahbandarou.ir</t>
  </si>
  <si>
    <t>رضا ضیاء</t>
  </si>
  <si>
    <t>نام مدیرعامل</t>
  </si>
  <si>
    <t>m.moghadam@bssco.ir,m.elmianvari@bssco.ir</t>
  </si>
  <si>
    <t>71752241_71752</t>
  </si>
  <si>
    <t>44907865</t>
  </si>
  <si>
    <t>کیلومتر 8 جاده مخصوص کرج - شهرک استقلال - خیابان جلال - خیابان شفیعی_ گپلاک 3- کدپستی 1389716563</t>
  </si>
  <si>
    <t>44903528</t>
  </si>
  <si>
    <t>88323340-88448001-9_71752000 دفتر مرکزی</t>
  </si>
  <si>
    <t>کیلومتر 11جاده مخصوص کرج-ساختمان پارس شید، طبقه همکف</t>
  </si>
  <si>
    <t xml:space="preserve">12_44905405  </t>
  </si>
  <si>
    <t>پرهام ارزانی</t>
  </si>
  <si>
    <t xml:space="preserve">02637773015-19     </t>
  </si>
  <si>
    <t>admin@debshtea.com ; hematyar@debshtea.com,asnad.debshtea@gmail.com</t>
  </si>
  <si>
    <t>mahdi.hatiteh@jti.com،fatemeh.malekdar@jti.com,nader.goudarzi@jti.com</t>
  </si>
  <si>
    <t>job@bafoods.com,tehranoffice@bafoods.com</t>
  </si>
  <si>
    <t>04136306391_04133357002</t>
  </si>
  <si>
    <t>info@karendistribution.com, info@karendistribution.com, distribution@karenpharma.com</t>
  </si>
  <si>
    <t>دفتر مرکزی: همدان، کیلومتر 15 جاده تهران، شهرک صنعتی بوعلی، بلوار یکم، خیابان سیزدهم، پلاک 39 و 40</t>
  </si>
  <si>
    <t>میدان ونک-خیابان خدامی-خیابان وسکانیان-پلاک3/کدپستی:1994834589</t>
  </si>
  <si>
    <t>mohsen.hosseini@unileveriran.com; jalal.ghods@unileveriran.com, monireh.hamidi@unileveriran.com,omid.babaeifar@unileveriran.com,info@unileveriran.com</t>
  </si>
  <si>
    <t>87719000</t>
  </si>
  <si>
    <t>تهران، میدان آرژانتین، خیابان زاگرس، نبش خیابان ۳۳، پلاک ۲۳</t>
  </si>
  <si>
    <t>داخلی 1300</t>
  </si>
  <si>
    <t>45676000</t>
  </si>
  <si>
    <t>88049907</t>
  </si>
  <si>
    <t>خیابان ملاصدرا، خیابان شیخ بهایی شمالی، نرسیده به میدان شیخ بهایی، نبش بن بست اول، پلاک ۲، ساختمان زر</t>
  </si>
  <si>
    <t>دکتر علی تهوری</t>
  </si>
  <si>
    <t>میدان رسالت_ بین هنگام و آیت_ فرجام غربی_ پلاک 970_ واحد 3</t>
  </si>
  <si>
    <t xml:space="preserve">43000303_ داخلی8 </t>
  </si>
  <si>
    <t>تهران_ خیابان ولی عصر_ روبروی سینما آفریقا، کوچه شهید رحمتی بهمبری_ پلاک 22</t>
  </si>
  <si>
    <t>daftarmarkazi@ramakdairy.com</t>
  </si>
  <si>
    <t>43975100</t>
  </si>
  <si>
    <t>7137742053</t>
  </si>
  <si>
    <t>22369668</t>
  </si>
  <si>
    <t>علیرضا احسانی</t>
  </si>
  <si>
    <t>07644468968_05138474442_05138401928_05138451386</t>
  </si>
  <si>
    <t>مهدی حلوایی</t>
  </si>
  <si>
    <t>فلکه دوم صادقیه، خیابان ستارخان، بلوار شهدای صادقیه، کوچه خسرو، 23 غربی، پلاک 24، طبقه پنجم</t>
  </si>
  <si>
    <t>sinapakhsh@yahoo.com</t>
  </si>
  <si>
    <t>صادق رهبر سعادتی</t>
  </si>
  <si>
    <t>goudarzi.omid@surenacs.com</t>
  </si>
  <si>
    <t>22907148_22904625</t>
  </si>
  <si>
    <t>info@arianadist.com,Ardalanchinizad@yahoo.com</t>
  </si>
  <si>
    <t>info@yaldapakhshmazmaz.com; keshavarz@yaldapakhshmazmaz.com; jahangiri@yaldapakhshmazmaz.com,a.mardani@yaldapakhshmazmaz.com</t>
  </si>
  <si>
    <t>info@meshcutpharmed.com</t>
  </si>
  <si>
    <t>sampakhshpersia@gmail.com,Arzani.parham@gmail.com,rs.taherkhani@gmail.com</t>
  </si>
  <si>
    <t>آقای کربلایی پازوکی</t>
  </si>
  <si>
    <t>تهران_ کیلومتر 5 جاده قدیم کرج_ خیابان شهدای صنایع فلزی_ شماره 7</t>
  </si>
  <si>
    <t>61700 _66794901_4</t>
  </si>
  <si>
    <t>info@caspiandc.com</t>
  </si>
  <si>
    <t>غذايي- بهداشتي -روانکار</t>
  </si>
  <si>
    <t>27360</t>
  </si>
  <si>
    <t>22892976</t>
  </si>
  <si>
    <t>66270517</t>
  </si>
  <si>
    <t>anata.secretariat@gmail.com</t>
  </si>
  <si>
    <t>هاشم محمدخانی</t>
  </si>
  <si>
    <t>امیررضا نقیب</t>
  </si>
  <si>
    <t xml:space="preserve">    محمد رسول الوند</t>
  </si>
  <si>
    <t>تغییر شماره و مکان شرکت</t>
  </si>
  <si>
    <t>شماره اشتباه88744092</t>
  </si>
  <si>
    <t>88107020_21</t>
  </si>
  <si>
    <t>alireza.ashtiani@zarringc.com</t>
  </si>
  <si>
    <t>26293502_3604</t>
  </si>
  <si>
    <t>میدان آرژانتین_بلوار آفریقا_ بلوار صبا_ پلاک 28</t>
  </si>
  <si>
    <t>40888123</t>
  </si>
  <si>
    <t>03132689072</t>
  </si>
  <si>
    <t>میدان جهان_ ساختمان فاطمی_ واحد 23</t>
  </si>
  <si>
    <t>info@mahyadc.com</t>
  </si>
  <si>
    <t>معصومه ابراهیمی</t>
  </si>
  <si>
    <t>ولنجک_ خیابان ساسان_ پلاک 33_ طبقه پنجم</t>
  </si>
  <si>
    <t>info@kooshasetareh.com</t>
  </si>
  <si>
    <t>88731323</t>
  </si>
  <si>
    <t>59167000_88734737</t>
  </si>
  <si>
    <t>خیابان زنجان شمالی_خیابان شادمهر_پ1_طبقه چهار_واحد2_کدپستی1456614739</t>
  </si>
  <si>
    <t>66083740</t>
  </si>
  <si>
    <t>mehdisoltani.62@gmail.com,acc.sinohe@gmail.com</t>
  </si>
  <si>
    <t>86074112_74255</t>
  </si>
  <si>
    <t>شکوه آشوری</t>
  </si>
  <si>
    <t>88735897</t>
  </si>
  <si>
    <t>آرین پخش هونام</t>
  </si>
  <si>
    <t>کامیاران مهر امید</t>
  </si>
  <si>
    <t>pakhshoghab.hr@gmail.com</t>
  </si>
  <si>
    <t>محمود توتونچیان</t>
  </si>
  <si>
    <t>info@didiwater.com</t>
  </si>
  <si>
    <t>پونک، خیابان میرزا بابایی، بعد از ایران زمین شمالی، پلاک 168، طبقه 3، واحد 9</t>
  </si>
  <si>
    <t>44629214_15</t>
  </si>
  <si>
    <t>payamehrgostaran@gmail.com</t>
  </si>
  <si>
    <t>lohrasbi.damavand@gmail.com,alirezaakafpoor@gmail.com</t>
  </si>
  <si>
    <t>88726093-7</t>
  </si>
  <si>
    <t>a.abolhasani@akhavilab.com, hatamian@akhavilab.com</t>
  </si>
  <si>
    <t>foroughi_mary@yahoo.com,hadiss_shahriar@yahoo.com</t>
  </si>
  <si>
    <t>tabiat_sm@yahoo.com</t>
  </si>
  <si>
    <t>پخش سراسری میثاق الماس</t>
  </si>
  <si>
    <t>اکبر میثاقی</t>
  </si>
  <si>
    <t xml:space="preserve">بزرگراه ستاری بلوار فردوس پلاک 440 ساحتمان سینا طبقه دوم واحد ۷ </t>
  </si>
  <si>
    <t>official@misaghfood.com</t>
  </si>
  <si>
    <t>طب کاران پلیمر</t>
  </si>
  <si>
    <t>حامد معافی جوزانی</t>
  </si>
  <si>
    <t>تهران ابتدای پاسداران نگارستان سوم پلاک 19</t>
  </si>
  <si>
    <t>info@sayesaman.com, amohamadian@sayesaman.com, mbagheri@sayesaman.com</t>
  </si>
  <si>
    <t>66707401</t>
  </si>
  <si>
    <t>89780239</t>
  </si>
  <si>
    <t>44922280</t>
  </si>
  <si>
    <t>44922281</t>
  </si>
  <si>
    <t>24549999</t>
  </si>
  <si>
    <t>88511499</t>
  </si>
  <si>
    <t>55585365</t>
  </si>
  <si>
    <t>77210903</t>
  </si>
  <si>
    <t>66805578</t>
  </si>
  <si>
    <t>88317065</t>
  </si>
  <si>
    <t>فرآورده های پروتئینی کوروش</t>
  </si>
  <si>
    <t>sales.mg@biefood.com</t>
  </si>
  <si>
    <t>me.esmaeil@behpa.co;mail@behpa.com</t>
  </si>
  <si>
    <t xml:space="preserve">میرداماد خیابان سنجابی میدان مینا خیابان مینا نبش خیابان رودبار غربی پلاک 46 واحد 2 </t>
  </si>
  <si>
    <t>تهران -محله تهرانپارس -خیابان 136شرقی -خیابان پروین - پلاک 2/1 طبقه 6 واحد 4</t>
  </si>
  <si>
    <t>سپاهان طب گستر الهیه</t>
  </si>
  <si>
    <t>هاشم خراسانی</t>
  </si>
  <si>
    <t>تهران شهرستان ملاد بلوار راغب کوی شهید شکور احدی انتهای کوچه پلاک 55 واحد ۱</t>
  </si>
  <si>
    <t>sepahantebgostar@gmail.com</t>
  </si>
  <si>
    <t>زر افشان تجارت هستی</t>
  </si>
  <si>
    <t>رادمان صنعت سهند</t>
  </si>
  <si>
    <t>قطعات خودرو</t>
  </si>
  <si>
    <t>افشین تبیانیان</t>
  </si>
  <si>
    <t>تهران- بزرگراه اشرفی اصفهانی- خیابان مخبری- بعد از چهار راه سردار جنگل- پلاک 113</t>
  </si>
  <si>
    <t>ماکان پخش کالا گستر</t>
  </si>
  <si>
    <t>پژمان بزازی</t>
  </si>
  <si>
    <t>فلکه دوم صادقیه آیت الله کاشانی بعد از سه راه اباذر روبروی بوستان یاران ساختمان راز طبقه 5 واحد 502</t>
  </si>
  <si>
    <t>سعدی شمالی- خیابان برادران قائدی- نبش نورمحمدی- پلاک 179</t>
  </si>
  <si>
    <t>radmansanatsahand1402@GMAIL.COM</t>
  </si>
  <si>
    <t>zarafshantejarat@gmail.com</t>
  </si>
  <si>
    <t xml:space="preserve">makan.pakhsh.mp@gmail.com </t>
  </si>
  <si>
    <t>dabirkhane@razico.ir,a.karami@razico.ir</t>
  </si>
  <si>
    <t>26411554_26412302_24812 داخلی 1111</t>
  </si>
  <si>
    <t>GPC-HR@Golrangpakhsh.ir, shirazinejad.sadaf@golrangpakhsh.ir</t>
  </si>
  <si>
    <t xml:space="preserve"> daliri@armanpakhsh.ir;pakhsh.arman@yahoo.com</t>
  </si>
  <si>
    <t>info@eltiampharm.ir</t>
  </si>
  <si>
    <t>55035914_ 66909040</t>
  </si>
  <si>
    <t>دکتر محمدرضا کارگر</t>
  </si>
  <si>
    <t>behzaddarkhor@yahoo.com; abdolreza118@gmail.com,info@mayaprotein.com, mahyaprotein5@gmail.com, mahyaprotein2@gmail.com</t>
  </si>
  <si>
    <t xml:space="preserve"> office@carsunoil.com</t>
  </si>
  <si>
    <t>commercial@ghazalcentral.com, it@ghazalcentral.com</t>
  </si>
  <si>
    <t>akarimdadi@golnanpuratos.com;mmootabadi@golnanpuratos.com, msaravani@golnanpuratos.com</t>
  </si>
  <si>
    <t>info@dinehdaroo.ir ; mokatebat@dinehdaroo.ir, dinehdaroodarman@gmail.com</t>
  </si>
  <si>
    <t>seyzabadi_ali@yahoo.com;sale@aidin.ir,tehran@idin.ir, masoud.nemati.tarbiat@gmail.com</t>
  </si>
  <si>
    <t>44433049</t>
  </si>
  <si>
    <t>62999229_ داخلی 404</t>
  </si>
  <si>
    <t>e.alizadehsani75@gmail.com, behsazan.poa@gmail.com</t>
  </si>
  <si>
    <t>مهدی عباس زاده</t>
  </si>
  <si>
    <t>rahbar.blue@yahoo.com</t>
  </si>
  <si>
    <t>رویا رحیم زاده</t>
  </si>
  <si>
    <t>پیشرو سامانه های ترکیبی ارس</t>
  </si>
  <si>
    <t>77349795_201</t>
  </si>
  <si>
    <t>نلسون ماندلا- تابان غربی- پلاک 67- طبقه سوم- واحد 5</t>
  </si>
  <si>
    <t>info@marine.ir;jalalvand_m@marine.ir,Jalalvand_m@hamipakhsh.ir</t>
  </si>
  <si>
    <t>salamatpakhshece@golrangpi.com, info@salamatpakhsh.com</t>
  </si>
  <si>
    <t>یگانه آئین پارس</t>
  </si>
  <si>
    <t>علی الیاسی خوش</t>
  </si>
  <si>
    <t>تهران-بلوار فردوس شرق-مجتمع آیریک سنترشمالی-طبقه4 واحد32</t>
  </si>
  <si>
    <t>ران کیلومتر12جاده مخصوص کرج خیابان سپاه اسلام خیابان جلال</t>
  </si>
  <si>
    <t>info@hagbarco.com</t>
  </si>
  <si>
    <t>پارس آزمای طب</t>
  </si>
  <si>
    <t>دکتر مسعود صحرایی راد</t>
  </si>
  <si>
    <t>a.moradzadeh@parsazmayeteb.com</t>
  </si>
  <si>
    <t>info@aryaborhan.ir,hr@aryaborhan.ir, m.hatami@ariyaborhan.ir</t>
  </si>
  <si>
    <t>57925000- 161</t>
  </si>
  <si>
    <t>ابوالفضل اسلامی</t>
  </si>
  <si>
    <t>محمدرضا مهران جلیل</t>
  </si>
  <si>
    <t>info@behrouznik.ir; info@behrouznik.com, hr@behrouznik.com</t>
  </si>
  <si>
    <t>shokufapakhsharyan@gmail.com</t>
  </si>
  <si>
    <t>8607 4112</t>
  </si>
  <si>
    <t>barijnassiri@gmail.com,hejazi.barij@gmail.com,info@darougostarbarij.com,m_solati@darougostarbarij.com</t>
  </si>
  <si>
    <t>01144834001</t>
  </si>
  <si>
    <t>majid.rahsepar@gmail.com,rahavard.today.co@gmail.com, rahawardbt@gmail.com</t>
  </si>
  <si>
    <t>پخش سراسری دلوسه</t>
  </si>
  <si>
    <t>96862526</t>
  </si>
  <si>
    <t>خیابان آزادی بین نواب و اسکندری ساختمان پانامان واحد 211</t>
  </si>
  <si>
    <t>محمد ترکاشوند</t>
  </si>
  <si>
    <t xml:space="preserve">جهان طب گستران مبنا </t>
  </si>
  <si>
    <t>مجید خالویی</t>
  </si>
  <si>
    <t>سعادت آباد- سرو شرقی- خیابان رشادت- کوچه اقبال - پلاک 25- طبقه 5</t>
  </si>
  <si>
    <t>mkhalooei538@yahoo.com</t>
  </si>
  <si>
    <t xml:space="preserve">   (داخلی 301-4 )91077760</t>
  </si>
  <si>
    <t>yaparashimi@gmail.com, yeganehaein3@gmail.com</t>
  </si>
  <si>
    <t>پرگاس طب</t>
  </si>
  <si>
    <t>tohid.mohamadzadeh63@gmail.com</t>
  </si>
  <si>
    <t>تهران - خیابان نلسون ماندلا (جردن)- بلوار صبا- پلاک 36</t>
  </si>
  <si>
    <t>امیرهادی کامکار آملی</t>
  </si>
  <si>
    <t>26290813 - 17</t>
  </si>
  <si>
    <t xml:space="preserve">a.akhlaghi@Lafarrerr.com , h.ghayebi@Lafarrerr.com , h.jahangir@Lafarrerr.com , a.tehranipour@Lafarrerr.com </t>
  </si>
  <si>
    <t>Ali_shirdelian@bat.ir,yashar_hassanzadeh@bvt.ir , Shahrokh_Sabetmoghaddam@bvt.ir</t>
  </si>
  <si>
    <t>تهران-خیابان طالقانی - تقاطع سپهبد قرنی - جنب داروخانه مرکزی هلال احمر - پلاک 286</t>
  </si>
  <si>
    <t>88915346</t>
  </si>
  <si>
    <t>09363512251</t>
  </si>
  <si>
    <t>66419093- داخلی 106</t>
  </si>
  <si>
    <t>پرنیان هوشمند پاک ستاک</t>
  </si>
  <si>
    <t>آقای سادات</t>
  </si>
  <si>
    <t>orifab.company@gmail.com</t>
  </si>
  <si>
    <t>گیتی ژوبین</t>
  </si>
  <si>
    <t>لاوان کرانه</t>
  </si>
  <si>
    <t>سلام بازار</t>
  </si>
  <si>
    <t>مهران میکاییلی</t>
  </si>
  <si>
    <t xml:space="preserve">تورانی </t>
  </si>
  <si>
    <t>محمود مختاریانی کندری</t>
  </si>
  <si>
    <t>تهران شهران جنوبی خیابان کانون خیابان سرگیس اردوشاهی پلاک3</t>
  </si>
  <si>
    <t>meysam.mokhtariyani@gmail.com</t>
  </si>
  <si>
    <t>کرج رجایی شهر بلوار انقلاب بین خیابان سوم و چهارم غربی پلاک363 طبقه 2</t>
  </si>
  <si>
    <t>حمیدرضا جولایی</t>
  </si>
  <si>
    <t xml:space="preserve">خیابان مطهری ، بعد از خیابان فجر ، پلاک 274 </t>
  </si>
  <si>
    <t>حمید نعمت الهی</t>
  </si>
  <si>
    <t>تهران  خیابان مفتح شمالی خیابان شانزدهم پلاک 428 طبقه سوم واحد 9</t>
  </si>
  <si>
    <t>بهین پخش راشا</t>
  </si>
  <si>
    <t>فرید مصباح</t>
  </si>
  <si>
    <t>تهران-محله امامزاده عبداله- خیابان شاهپروری-  پلاک 35 طبقه همکف</t>
  </si>
  <si>
    <t>info@behinpakhsh.ir</t>
  </si>
  <si>
    <t>حنا طب آریانا</t>
  </si>
  <si>
    <t>شمیم توشه سلامت</t>
  </si>
  <si>
    <t>کیمیا تدبیرگر آتیه</t>
  </si>
  <si>
    <t>رایان پویش همراه</t>
  </si>
  <si>
    <t>61053300</t>
  </si>
  <si>
    <t>info@pps-co.com; babak@pps-co.com,/info@pishgaman-co.com</t>
  </si>
  <si>
    <t xml:space="preserve">      محمد هادی کمالی</t>
  </si>
  <si>
    <t>M.Khodadadi@zarholding.com</t>
  </si>
  <si>
    <t>یعقوب زاده</t>
  </si>
  <si>
    <t>شرکت صنایع غذایی تین (دامداران)</t>
  </si>
  <si>
    <t>جاده شهریار-کرج/منطقه هفت جوی/دامداران</t>
  </si>
  <si>
    <t>4689255-64</t>
  </si>
  <si>
    <t>شرکت درمان یاب پخش مهر آریا</t>
  </si>
  <si>
    <t xml:space="preserve">  امین حبیبی</t>
  </si>
  <si>
    <t>84003000</t>
  </si>
  <si>
    <t xml:space="preserve"> شایان شانه زن خلجانی</t>
  </si>
  <si>
    <t xml:space="preserve">  سمیرا  نصیری طهرانی</t>
  </si>
  <si>
    <t xml:space="preserve">    حمید صلواتی</t>
  </si>
  <si>
    <t>امید سیدی</t>
  </si>
  <si>
    <t>دکتر مقدسی راد</t>
  </si>
  <si>
    <t>نگین پخش شهرام</t>
  </si>
  <si>
    <t>هما آفرینان گیتی نگر</t>
  </si>
  <si>
    <t>رادین تجارت رامان</t>
  </si>
  <si>
    <t>گسترش پایدار فروش</t>
  </si>
  <si>
    <t>زاگرس زرین پارس</t>
  </si>
  <si>
    <t>سید حمید میرشمسی</t>
  </si>
  <si>
    <t>امیراباد شمالی- خیابان دوم(کاظمیان)- پلاک 40- واحد 5- طبقه 2</t>
  </si>
  <si>
    <t>مهدی عبادی کنزق</t>
  </si>
  <si>
    <t>احمد آباد مستوفی ، حسن آباد خالصه ، بلوار ثاراله ، ابتدای گلزار شهدا ، رو به روی پست بانک</t>
  </si>
  <si>
    <t>مصطفی ولایتی فرد</t>
  </si>
  <si>
    <t>تهران عباس آباد اندیشه خیابان خلیل حسینی کوچه باربد پلاک 24 طبقه همکف</t>
  </si>
  <si>
    <t>تهران - میدان آرژانتین - بیهقی - کوچه هشتم - پلاک 3 - ساختمان پرتوی طبقه دوم شمالی</t>
  </si>
  <si>
    <t>سید علیرضا مدنی</t>
  </si>
  <si>
    <t>خیابان شهید بهشتی - خیابان وزرا - کوچه سوم - پلاک 25 ، واحد 15</t>
  </si>
  <si>
    <t>info@rpc.ir</t>
  </si>
  <si>
    <t>gpf@vata.ir</t>
  </si>
  <si>
    <t>بزرگراه فتح پل شیرپاستوریزه بلوار الغدیر شمالی کوی اعلمی نصب شماره 2</t>
  </si>
  <si>
    <t>behrouzp22@yahoo.com</t>
  </si>
  <si>
    <t>بهروز پیروز حمیدی</t>
  </si>
  <si>
    <t>تهران یافت آباد بلوار معلم شهرک صاحب الزمان خیابان رضایی پلاک93 طبقه همکف</t>
  </si>
  <si>
    <t>nader.firooz@zagros-grp.com</t>
  </si>
  <si>
    <t>شیراز بلوار ابوذر غفاری خیابان کار کوچه 4 آخر کوچه سمت چپ</t>
  </si>
  <si>
    <t>نادر فیروز</t>
  </si>
  <si>
    <t>تجارت خلاق هدف (خانومی)</t>
  </si>
  <si>
    <t xml:space="preserve">ولیعصر نرسیده به نیایش نبش خیابان ناصری برج کیان ط 12 و 3 </t>
  </si>
  <si>
    <t>مسعود شاه مرادی</t>
  </si>
  <si>
    <t>info@khanomi.com</t>
  </si>
  <si>
    <t>امیرحسین ناصری</t>
  </si>
  <si>
    <t>جهانگیر جمشیدی لاهیجانی</t>
  </si>
  <si>
    <t>شرکت نوین گستر اکبری</t>
  </si>
  <si>
    <t>محمد اکبری</t>
  </si>
  <si>
    <t>تهران ، خیابان خالد استانبولی / وزرا ، کوچه چهاردهم ، پلاک 3 واحد یک</t>
  </si>
  <si>
    <t>کالا رسانان چاپار</t>
  </si>
  <si>
    <t>سید نوید صفوی</t>
  </si>
  <si>
    <t>کیلومتر 12 جاده مخصوص-خیابان سپاه اسلام -پلاک 51 کدپستی 1389835111</t>
  </si>
  <si>
    <t>info@chapar.co</t>
  </si>
  <si>
    <t>پخش سراسری گاندو منطقه آزاد چابهار</t>
  </si>
  <si>
    <t>هادی زحمکش</t>
  </si>
  <si>
    <t xml:space="preserve">شهرستا شمیرانات تجریش  شهرک مخابرات  خ شهید سرلشگر غلامرضا اصل داوطلب  خ سی و چهارم  پلاک 21 طبقه همکف </t>
  </si>
  <si>
    <t>info@greengando.com</t>
  </si>
  <si>
    <t>info@ferdowsdco.com , sdc.job@gmail.com , fdcojob@gmail.com</t>
  </si>
  <si>
    <t>t.sharifian@tehranbouran.co.ir , info@tehranbouran.co.ir</t>
  </si>
  <si>
    <t>Mzamani@tpa-dist.com , AAhmadi@tpa-dist.com , HFallah@tpa-dist.com, MZamani@TPA-dist.com , Shyousefi@bic-oil.com</t>
  </si>
  <si>
    <t>mir1971rad@gmail.com , a.mohebi@mrbatri.com</t>
  </si>
  <si>
    <t>n@kiamaritaksaranparmis.com</t>
  </si>
  <si>
    <t>heshmati.bahman@gmail.com ; mehr_puyaa@yahoo.com</t>
  </si>
  <si>
    <t>m.mashayekhi58@yahoo.com , info@atptco.ir</t>
  </si>
  <si>
    <t>info@atrod.com</t>
  </si>
  <si>
    <t>S.asgharpour@solico-group.ir</t>
  </si>
  <si>
    <t>karami@parnian-distribution.com;taghipourian@parnian-distribution.com,info@parnian-mahyar.com</t>
  </si>
  <si>
    <t>office@ondpline.com,a.rouhi@ondpline.com</t>
  </si>
  <si>
    <t>ar.rafipour@daydarou.ir ; info@daydarou.ir</t>
  </si>
  <si>
    <t>info@psppakhsh.com ; Ehsan.Rostami@psppakhsh.com ; ovahedi.hossein@pspakhsh.com</t>
  </si>
  <si>
    <t>info@melcologistic.com ; rasool.ahmadiii68@gmail.com</t>
  </si>
  <si>
    <t xml:space="preserve"> رزم‌جو</t>
  </si>
  <si>
    <t>اسحاق قورچی بیگی</t>
  </si>
  <si>
    <t>آب های معدنی دماوند</t>
  </si>
  <si>
    <t>هانی پخت ایرانیان</t>
  </si>
  <si>
    <t>بهنوش ایران</t>
  </si>
  <si>
    <t>عرفان نبات زاده</t>
  </si>
  <si>
    <t>تهران، فرمانیه، خیابان پاسداران، بلوار دستواره، خیابان کوهستان هفتم، کوچه بهبهانی، پلاک 6</t>
  </si>
  <si>
    <t>آرش میرباقری</t>
  </si>
  <si>
    <t>بزرگراه لشکری -خیابان شهیدپوری-پلاک 5</t>
  </si>
  <si>
    <t>Info@Behnoushiran.com</t>
  </si>
  <si>
    <t>هاتف کبریتچی</t>
  </si>
  <si>
    <t>تهران-خ 17 شهریور-خ حسینعلی مختاری-پلاک53.</t>
  </si>
  <si>
    <t>021-68598</t>
  </si>
  <si>
    <t>021-33128948</t>
  </si>
  <si>
    <t>hanifoods.sales@gmail.com</t>
  </si>
  <si>
    <t>t.yousefi@evidermco.com</t>
  </si>
  <si>
    <t>زرین کالای کادوس</t>
  </si>
  <si>
    <t>سامان کالای آریا پارس</t>
  </si>
  <si>
    <t>محمدرضا پاک بین</t>
  </si>
  <si>
    <t>مسعود بهرامی نوید</t>
  </si>
  <si>
    <t xml:space="preserve">آرایشی بهداشتی </t>
  </si>
  <si>
    <t xml:space="preserve">مهرداد مظاهری </t>
  </si>
  <si>
    <t>تهران میرداماد خیابان آقازاده فرد پلاک 3 طیقه 3</t>
  </si>
  <si>
    <t>احسان میرزایی</t>
  </si>
  <si>
    <t>تهران ، جاجرود ، شهرک صنعتی کارآفرینان (تپه سیف) ، خیابان یاس چهارم غربی ، پلاک 10</t>
  </si>
  <si>
    <t>mirzaeiehssan@gmail.com</t>
  </si>
  <si>
    <t>نوآوران هوشمند راه فردا / آپیتایم</t>
  </si>
  <si>
    <t>تهران، پونک جنوبی، بزرگراه شهید اشرفی اصفهانی، پلاک 112، پارک اداری رونیکاپالاس، بلوک A، طبقه پنجم</t>
  </si>
  <si>
    <t>محمد جواد اتابکی</t>
  </si>
  <si>
    <t>ابوالفضل ر مضانی</t>
  </si>
  <si>
    <t>علی اکبر پور سلطانی</t>
  </si>
  <si>
    <t>پویا فلاح نژاد</t>
  </si>
  <si>
    <t>55258314</t>
  </si>
  <si>
    <t>محمد مداح زاده</t>
  </si>
  <si>
    <t xml:space="preserve"> مجید معروف خانی</t>
  </si>
  <si>
    <t>علیرضا شه پرست</t>
  </si>
  <si>
    <t xml:space="preserve">    دکتر خانلربیک</t>
  </si>
  <si>
    <t xml:space="preserve">      علی نیکومنش</t>
  </si>
  <si>
    <t>عقیل آرین نژاد</t>
  </si>
  <si>
    <t>غ+110:110ذایی</t>
  </si>
  <si>
    <t>66930859</t>
  </si>
  <si>
    <t xml:space="preserve">    دانیال دارابیان</t>
  </si>
  <si>
    <t>mehdijavidi.ir@gmail.com/digitalmarkiting@alis.ir</t>
  </si>
  <si>
    <t>سپیده استاد زمانی</t>
  </si>
  <si>
    <t>خانم اسفندیاری</t>
  </si>
  <si>
    <t>info@iranbeauty.com</t>
  </si>
  <si>
    <t>Hr@kaajtalaei.ir</t>
  </si>
  <si>
    <t>info@armaghandistribution.com,malekiarmaqan@gmail.com/info@armaghandistribution.com</t>
  </si>
  <si>
    <t>ارجمند</t>
  </si>
  <si>
    <t>hrmarike@gmail.com</t>
  </si>
  <si>
    <t>shayan.y.1997@gmail.com</t>
  </si>
  <si>
    <r>
      <t xml:space="preserve">    زهره رسولوی </t>
    </r>
    <r>
      <rPr>
        <b/>
        <sz val="11"/>
        <rFont val="B Mitra"/>
        <charset val="178"/>
      </rPr>
      <t>بنیسی</t>
    </r>
  </si>
  <si>
    <t>سیروس خاک پور</t>
  </si>
  <si>
    <t xml:space="preserve"> فرشادکریمی</t>
  </si>
  <si>
    <t>شرکت سلامت پخش هستی(گلرنگ)</t>
  </si>
  <si>
    <t>میدان آرژانتین-خ الوند-کوچه 31-پ4</t>
  </si>
  <si>
    <t>Fatemeh.malekdar Gti.com</t>
  </si>
  <si>
    <t>شروین بزرگ امین</t>
  </si>
  <si>
    <t>منصور محمدی فرد</t>
  </si>
  <si>
    <t>مازیار کردستانی</t>
  </si>
  <si>
    <t>باشی</t>
  </si>
  <si>
    <t>شهلایی</t>
  </si>
  <si>
    <t>محسن عبداله زاده</t>
  </si>
  <si>
    <t>Info_soha@mail.ir</t>
  </si>
  <si>
    <t>بهروز دولتی</t>
  </si>
  <si>
    <t>دکتر امامقلی زاده</t>
  </si>
  <si>
    <t>48631000/49259000</t>
  </si>
  <si>
    <t>جلال هاتف</t>
  </si>
  <si>
    <t>آقای جوادخانی</t>
  </si>
  <si>
    <t>گفت مدیر عامل</t>
  </si>
  <si>
    <t>91346511</t>
  </si>
  <si>
    <t>نوبری</t>
  </si>
  <si>
    <t xml:space="preserve">     صدرا ملکی</t>
  </si>
  <si>
    <t>ّ</t>
  </si>
  <si>
    <t>اسحاق ترابی</t>
  </si>
  <si>
    <t>شركت سايه سرمن</t>
  </si>
  <si>
    <t>حسام الدین مهدوی</t>
  </si>
  <si>
    <t>88076530</t>
  </si>
  <si>
    <t>ابوالفضل همتی</t>
  </si>
  <si>
    <t xml:space="preserve">بهرام حاجی کریملو </t>
  </si>
  <si>
    <t>شرکت بی وی تی پارس</t>
  </si>
  <si>
    <t>برجی گنج آبادیّ</t>
  </si>
  <si>
    <t>سیاوش مروج تربتی</t>
  </si>
  <si>
    <t>Yazdani.Fatemeh@Actholding.ir</t>
  </si>
  <si>
    <t>مهدی ناطقی</t>
  </si>
  <si>
    <t>علی اصغر نمکی</t>
  </si>
  <si>
    <t>دکتر پوران پرتوی</t>
  </si>
  <si>
    <t xml:space="preserve"> خلج</t>
  </si>
  <si>
    <t xml:space="preserve"> محمد ابراهیمی</t>
  </si>
  <si>
    <t>سید سجاد حسینی نسب</t>
  </si>
  <si>
    <t xml:space="preserve">  محسن علی آقا جان</t>
  </si>
  <si>
    <t>شرکت توسنّ پخش ستاره کیش</t>
  </si>
  <si>
    <t xml:space="preserve"> دکتر امیر استعماری</t>
  </si>
  <si>
    <t xml:space="preserve">    مرتضّّی محمود زاده</t>
  </si>
  <si>
    <t>قاسمی موحدی</t>
  </si>
  <si>
    <t xml:space="preserve"> عیسی عموزاده</t>
  </si>
  <si>
    <t xml:space="preserve">    حسین ولی پور</t>
  </si>
  <si>
    <t>شعبانی</t>
  </si>
  <si>
    <t>665920120/24/33</t>
  </si>
  <si>
    <t>مهدی اکرمی</t>
  </si>
  <si>
    <t>علی ایمانی</t>
  </si>
  <si>
    <t>طلای ناب فروزان</t>
  </si>
  <si>
    <t>tamin@minoogroup.com</t>
  </si>
  <si>
    <t>مجتبی مرتاص</t>
  </si>
  <si>
    <t>جواد معتظد منش</t>
  </si>
  <si>
    <t>امیر پورمحمدی</t>
  </si>
  <si>
    <t>شرکت صنایع بهروز نیک</t>
  </si>
  <si>
    <t>گودرزیّ</t>
  </si>
  <si>
    <t>مدیر جدید ثبت نشده</t>
  </si>
  <si>
    <t>نصیری</t>
  </si>
  <si>
    <t>نیما علوی زاده</t>
  </si>
  <si>
    <t>مجیدجعفرنژاد</t>
  </si>
  <si>
    <t xml:space="preserve">پخش سراسری آرتامهر </t>
  </si>
  <si>
    <t>لبنی دوشه آمل (هراز)</t>
  </si>
  <si>
    <t>آمل- شهرک صنعتی</t>
  </si>
  <si>
    <t xml:space="preserve">دریا سلامت </t>
  </si>
  <si>
    <t>مریم ادیب زاده</t>
  </si>
  <si>
    <t>تهران-اتوبان چمران به سمت جنوب-نرسیده به باقرخان غربی-نبش کوچه کاج-پلاک34</t>
  </si>
  <si>
    <t xml:space="preserve">    حبیبی</t>
  </si>
  <si>
    <t>سامان پخش ایرانیان</t>
  </si>
  <si>
    <t>ّ81</t>
  </si>
  <si>
    <t>آقای علیزاده</t>
  </si>
  <si>
    <t>هاگ بار</t>
  </si>
  <si>
    <t>شاهسوند</t>
  </si>
  <si>
    <t>مهر پدیده امرتات</t>
  </si>
  <si>
    <t>امیری مقدم</t>
  </si>
  <si>
    <t>تهران-کاوسیه -کوچه نور-بلوار میرداماد-پ349-طبقه چهارم جنوبی</t>
  </si>
  <si>
    <t>سید عباس پارسا سیرت</t>
  </si>
  <si>
    <t>ceo@tezd.ir</t>
  </si>
  <si>
    <t>آیت اله کاشانی-گلستان شمالی-سلیمی جهرمی-جنب بوستان یاران-برج توپاز-طبقه 2 واحد208</t>
  </si>
  <si>
    <t>F</t>
  </si>
  <si>
    <t xml:space="preserve">   </t>
  </si>
  <si>
    <t>دکتر جلال کرابی</t>
  </si>
  <si>
    <t>مهندس بزرگمهر دادگر</t>
  </si>
  <si>
    <t>پویا نیک ابدی</t>
  </si>
  <si>
    <t>88194521_8819162131</t>
  </si>
  <si>
    <t>east.sales@damavandwaters.com</t>
  </si>
  <si>
    <t>ادرس ایمیل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</si>
</sst>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ريال&quot;\ #,##0.00_-"/>
    <numFmt numFmtId="165" formatCode="[$-3000401]0"/>
  </numFmts>
  <fonts count="24" x14ac:knownFonts="1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u/>
      <sz val="10"/>
      <color indexed="12"/>
      <name val="Arial"/>
      <family val="2"/>
    </font>
    <font>
      <b/>
      <sz val="14"/>
      <name val="B Mitra"/>
      <charset val="178"/>
    </font>
    <font>
      <sz val="14"/>
      <name val="B Mitra"/>
      <charset val="178"/>
    </font>
    <font>
      <sz val="10"/>
      <name val="B Mitra"/>
      <charset val="178"/>
    </font>
    <font>
      <u/>
      <sz val="10"/>
      <color indexed="12"/>
      <name val="B Mitra"/>
      <charset val="178"/>
    </font>
    <font>
      <b/>
      <sz val="12"/>
      <name val="Arial"/>
      <family val="2"/>
    </font>
    <font>
      <b/>
      <u/>
      <sz val="12"/>
      <color indexed="12"/>
      <name val="Arial"/>
      <family val="2"/>
    </font>
    <font>
      <b/>
      <sz val="10"/>
      <name val="B Mitra"/>
      <charset val="178"/>
    </font>
    <font>
      <sz val="10"/>
      <name val="Arial"/>
      <family val="2"/>
    </font>
    <font>
      <u/>
      <sz val="11"/>
      <color theme="1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8"/>
      <name val="Arial"/>
      <family val="2"/>
    </font>
    <font>
      <sz val="11"/>
      <name val="B Mitra"/>
      <charset val="178"/>
    </font>
    <font>
      <u/>
      <sz val="11"/>
      <color indexed="12"/>
      <name val="B Mitra"/>
      <charset val="178"/>
    </font>
    <font>
      <sz val="11"/>
      <color theme="1"/>
      <name val="B Mitra"/>
      <charset val="178"/>
    </font>
    <font>
      <u/>
      <sz val="11"/>
      <color indexed="12"/>
      <name val="Arial"/>
      <family val="2"/>
    </font>
    <font>
      <b/>
      <sz val="11"/>
      <name val="B Mitra"/>
      <charset val="178"/>
    </font>
    <font>
      <sz val="11"/>
      <color rgb="FF607188"/>
      <name val="B Mitra"/>
      <charset val="178"/>
    </font>
    <font>
      <i/>
      <sz val="11"/>
      <name val="B Mitra"/>
      <charset val="17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2" fillId="0" borderId="0" applyNumberForma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81">
    <xf numFmtId="0" fontId="0" fillId="0" borderId="0" xfId="0"/>
    <xf numFmtId="0" fontId="0" fillId="0" borderId="6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9" fillId="0" borderId="6" xfId="1" applyFont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" vertical="center" wrapText="1" readingOrder="2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 readingOrder="2"/>
    </xf>
    <xf numFmtId="0" fontId="8" fillId="4" borderId="6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 readingOrder="2"/>
    </xf>
    <xf numFmtId="0" fontId="8" fillId="6" borderId="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right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0" xfId="0" applyFont="1"/>
    <xf numFmtId="49" fontId="5" fillId="0" borderId="6" xfId="0" applyNumberFormat="1" applyFont="1" applyBorder="1" applyAlignment="1">
      <alignment horizontal="right"/>
    </xf>
    <xf numFmtId="49" fontId="5" fillId="0" borderId="6" xfId="0" applyNumberFormat="1" applyFont="1" applyBorder="1" applyAlignment="1">
      <alignment horizontal="center" readingOrder="2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/>
    <xf numFmtId="0" fontId="6" fillId="0" borderId="10" xfId="0" applyFont="1" applyBorder="1"/>
    <xf numFmtId="0" fontId="5" fillId="0" borderId="10" xfId="0" applyFont="1" applyBorder="1"/>
    <xf numFmtId="0" fontId="5" fillId="0" borderId="0" xfId="0" applyFont="1"/>
    <xf numFmtId="49" fontId="5" fillId="0" borderId="6" xfId="0" applyNumberFormat="1" applyFont="1" applyBorder="1" applyAlignment="1">
      <alignment horizontal="right" readingOrder="2"/>
    </xf>
    <xf numFmtId="0" fontId="7" fillId="0" borderId="6" xfId="1" applyFont="1" applyFill="1" applyBorder="1" applyAlignment="1" applyProtection="1">
      <alignment horizontal="center" vertical="center"/>
    </xf>
    <xf numFmtId="0" fontId="6" fillId="0" borderId="5" xfId="0" applyFont="1" applyBorder="1"/>
    <xf numFmtId="0" fontId="5" fillId="0" borderId="14" xfId="0" applyFont="1" applyBorder="1" applyAlignment="1">
      <alignment horizontal="center"/>
    </xf>
    <xf numFmtId="0" fontId="5" fillId="0" borderId="11" xfId="0" applyFont="1" applyBorder="1"/>
    <xf numFmtId="0" fontId="5" fillId="0" borderId="11" xfId="0" applyFont="1" applyBorder="1" applyAlignment="1">
      <alignment horizontal="right"/>
    </xf>
    <xf numFmtId="49" fontId="5" fillId="0" borderId="11" xfId="0" applyNumberFormat="1" applyFont="1" applyBorder="1" applyAlignment="1">
      <alignment horizontal="right"/>
    </xf>
    <xf numFmtId="49" fontId="5" fillId="0" borderId="11" xfId="0" applyNumberFormat="1" applyFont="1" applyBorder="1" applyAlignment="1">
      <alignment horizontal="center" readingOrder="2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6" fillId="0" borderId="11" xfId="0" applyFont="1" applyBorder="1"/>
    <xf numFmtId="0" fontId="6" fillId="0" borderId="12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 readingOrder="2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49" fontId="5" fillId="0" borderId="2" xfId="0" applyNumberFormat="1" applyFont="1" applyBorder="1" applyAlignment="1">
      <alignment horizontal="center" readingOrder="2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 readingOrder="2"/>
    </xf>
    <xf numFmtId="0" fontId="6" fillId="0" borderId="0" xfId="0" applyFont="1" applyAlignment="1">
      <alignment vertical="center"/>
    </xf>
    <xf numFmtId="0" fontId="10" fillId="3" borderId="8" xfId="0" applyFont="1" applyFill="1" applyBorder="1" applyAlignment="1">
      <alignment horizontal="center" vertical="center" wrapText="1"/>
    </xf>
    <xf numFmtId="0" fontId="7" fillId="0" borderId="6" xfId="1" applyFont="1" applyFill="1" applyBorder="1" applyAlignment="1" applyProtection="1">
      <alignment horizontal="left" vertical="center"/>
    </xf>
    <xf numFmtId="0" fontId="3" fillId="0" borderId="6" xfId="1" applyFill="1" applyBorder="1" applyAlignment="1" applyProtection="1">
      <alignment horizontal="center" vertical="center"/>
    </xf>
    <xf numFmtId="0" fontId="7" fillId="0" borderId="6" xfId="1" applyFont="1" applyFill="1" applyBorder="1" applyAlignment="1" applyProtection="1">
      <alignment horizontal="center" vertical="center" readingOrder="2"/>
    </xf>
    <xf numFmtId="0" fontId="7" fillId="0" borderId="11" xfId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6" xfId="1" applyFill="1" applyBorder="1" applyAlignment="1" applyProtection="1">
      <alignment horizontal="left" vertical="center"/>
    </xf>
    <xf numFmtId="0" fontId="7" fillId="0" borderId="6" xfId="1" applyFont="1" applyFill="1" applyBorder="1" applyAlignment="1" applyProtection="1">
      <alignment horizontal="left" vertical="center" readingOrder="2"/>
    </xf>
    <xf numFmtId="0" fontId="7" fillId="0" borderId="11" xfId="1" applyFont="1" applyFill="1" applyBorder="1" applyAlignment="1" applyProtection="1">
      <alignment horizontal="left" vertical="center"/>
    </xf>
    <xf numFmtId="0" fontId="5" fillId="0" borderId="13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 readingOrder="2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 readingOrder="2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readingOrder="2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readingOrder="2"/>
    </xf>
    <xf numFmtId="0" fontId="4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49" fontId="4" fillId="3" borderId="16" xfId="0" applyNumberFormat="1" applyFont="1" applyFill="1" applyBorder="1" applyAlignment="1">
      <alignment horizontal="center" vertical="center" wrapText="1"/>
    </xf>
    <xf numFmtId="49" fontId="4" fillId="3" borderId="16" xfId="0" applyNumberFormat="1" applyFont="1" applyFill="1" applyBorder="1" applyAlignment="1">
      <alignment horizontal="center" vertical="center" wrapText="1" readingOrder="2"/>
    </xf>
    <xf numFmtId="0" fontId="10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readingOrder="2"/>
    </xf>
    <xf numFmtId="0" fontId="7" fillId="0" borderId="8" xfId="1" applyFont="1" applyFill="1" applyBorder="1" applyAlignment="1" applyProtection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 readingOrder="2"/>
    </xf>
    <xf numFmtId="0" fontId="7" fillId="0" borderId="19" xfId="1" applyFont="1" applyFill="1" applyBorder="1" applyAlignment="1" applyProtection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textRotation="90"/>
    </xf>
    <xf numFmtId="0" fontId="0" fillId="0" borderId="6" xfId="0" pivotButton="1" applyBorder="1" applyAlignment="1">
      <alignment textRotation="90"/>
    </xf>
    <xf numFmtId="0" fontId="0" fillId="0" borderId="6" xfId="0" applyBorder="1" applyAlignment="1">
      <alignment textRotation="90"/>
    </xf>
    <xf numFmtId="0" fontId="0" fillId="0" borderId="6" xfId="0" applyBorder="1" applyAlignment="1">
      <alignment horizontal="right"/>
    </xf>
    <xf numFmtId="0" fontId="0" fillId="0" borderId="6" xfId="0" applyBorder="1"/>
    <xf numFmtId="0" fontId="0" fillId="5" borderId="6" xfId="0" applyFill="1" applyBorder="1"/>
    <xf numFmtId="0" fontId="0" fillId="5" borderId="0" xfId="0" applyFill="1"/>
    <xf numFmtId="0" fontId="0" fillId="5" borderId="6" xfId="0" applyFill="1" applyBorder="1" applyAlignment="1">
      <alignment textRotation="90"/>
    </xf>
    <xf numFmtId="0" fontId="0" fillId="7" borderId="6" xfId="0" applyFill="1" applyBorder="1"/>
    <xf numFmtId="0" fontId="0" fillId="0" borderId="0" xfId="0" applyAlignment="1">
      <alignment horizontal="center" vertical="top" textRotation="90"/>
    </xf>
    <xf numFmtId="0" fontId="0" fillId="0" borderId="6" xfId="0" applyBorder="1" applyAlignment="1">
      <alignment horizontal="center" vertical="top" textRotation="90"/>
    </xf>
    <xf numFmtId="0" fontId="0" fillId="4" borderId="6" xfId="0" applyFill="1" applyBorder="1" applyAlignment="1">
      <alignment horizontal="center" vertical="top" textRotation="90"/>
    </xf>
    <xf numFmtId="0" fontId="0" fillId="7" borderId="6" xfId="0" applyFill="1" applyBorder="1" applyAlignment="1">
      <alignment horizontal="center" vertical="top" textRotation="90"/>
    </xf>
    <xf numFmtId="0" fontId="0" fillId="5" borderId="6" xfId="0" applyFill="1" applyBorder="1" applyAlignment="1">
      <alignment horizontal="center" vertical="top" textRotation="90"/>
    </xf>
    <xf numFmtId="0" fontId="11" fillId="0" borderId="0" xfId="0" applyFont="1" applyAlignment="1">
      <alignment horizontal="center" vertical="top" textRotation="90"/>
    </xf>
    <xf numFmtId="0" fontId="11" fillId="5" borderId="0" xfId="0" applyFont="1" applyFill="1" applyAlignment="1">
      <alignment horizontal="center" vertical="top" textRotation="90"/>
    </xf>
    <xf numFmtId="0" fontId="11" fillId="4" borderId="0" xfId="0" applyFont="1" applyFill="1" applyAlignment="1">
      <alignment horizontal="center" vertical="top" textRotation="90"/>
    </xf>
    <xf numFmtId="0" fontId="11" fillId="7" borderId="0" xfId="0" applyFont="1" applyFill="1" applyAlignment="1">
      <alignment horizontal="center" vertical="top" textRotation="90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 textRotation="90"/>
    </xf>
    <xf numFmtId="0" fontId="11" fillId="7" borderId="6" xfId="0" applyFont="1" applyFill="1" applyBorder="1" applyAlignment="1">
      <alignment horizontal="center" vertical="center" textRotation="90"/>
    </xf>
    <xf numFmtId="0" fontId="11" fillId="5" borderId="6" xfId="0" applyFont="1" applyFill="1" applyBorder="1" applyAlignment="1">
      <alignment horizontal="center" vertical="center" textRotation="90"/>
    </xf>
    <xf numFmtId="0" fontId="11" fillId="0" borderId="6" xfId="0" applyFont="1" applyBorder="1" applyAlignment="1">
      <alignment horizontal="center" vertical="center" textRotation="90"/>
    </xf>
    <xf numFmtId="0" fontId="0" fillId="0" borderId="0" xfId="0" applyAlignment="1">
      <alignment horizontal="right"/>
    </xf>
    <xf numFmtId="164" fontId="0" fillId="0" borderId="0" xfId="0" pivotButton="1" applyNumberFormat="1" applyAlignment="1">
      <alignment textRotation="180"/>
    </xf>
    <xf numFmtId="164" fontId="0" fillId="0" borderId="0" xfId="0" applyNumberFormat="1" applyAlignment="1">
      <alignment textRotation="180"/>
    </xf>
    <xf numFmtId="0" fontId="0" fillId="0" borderId="0" xfId="0" applyAlignment="1">
      <alignment textRotation="180"/>
    </xf>
    <xf numFmtId="0" fontId="11" fillId="0" borderId="0" xfId="0" applyFont="1"/>
    <xf numFmtId="0" fontId="0" fillId="7" borderId="0" xfId="0" applyFill="1" applyAlignment="1">
      <alignment textRotation="180"/>
    </xf>
    <xf numFmtId="0" fontId="0" fillId="8" borderId="0" xfId="0" applyFill="1" applyAlignment="1">
      <alignment textRotation="180"/>
    </xf>
    <xf numFmtId="0" fontId="0" fillId="5" borderId="0" xfId="0" applyFill="1" applyAlignment="1">
      <alignment textRotation="180"/>
    </xf>
    <xf numFmtId="0" fontId="0" fillId="6" borderId="0" xfId="0" applyFill="1" applyAlignment="1">
      <alignment textRotation="180"/>
    </xf>
    <xf numFmtId="0" fontId="0" fillId="2" borderId="0" xfId="0" applyFill="1"/>
    <xf numFmtId="0" fontId="17" fillId="2" borderId="6" xfId="0" applyFont="1" applyFill="1" applyBorder="1" applyAlignment="1">
      <alignment horizontal="center" vertical="center"/>
    </xf>
    <xf numFmtId="49" fontId="17" fillId="2" borderId="6" xfId="0" applyNumberFormat="1" applyFont="1" applyFill="1" applyBorder="1" applyAlignment="1">
      <alignment horizontal="center" vertical="center" readingOrder="1"/>
    </xf>
    <xf numFmtId="0" fontId="18" fillId="2" borderId="6" xfId="1" applyFont="1" applyFill="1" applyBorder="1" applyAlignment="1" applyProtection="1">
      <alignment horizontal="center" vertical="center"/>
    </xf>
    <xf numFmtId="49" fontId="17" fillId="2" borderId="6" xfId="0" applyNumberFormat="1" applyFont="1" applyFill="1" applyBorder="1" applyAlignment="1">
      <alignment horizontal="center" vertical="center" readingOrder="2"/>
    </xf>
    <xf numFmtId="0" fontId="20" fillId="2" borderId="6" xfId="1" applyFont="1" applyFill="1" applyBorder="1" applyAlignment="1" applyProtection="1">
      <alignment horizontal="center" vertical="center"/>
    </xf>
    <xf numFmtId="0" fontId="17" fillId="2" borderId="6" xfId="0" applyFont="1" applyFill="1" applyBorder="1" applyAlignment="1">
      <alignment horizontal="center" vertical="center" readingOrder="2"/>
    </xf>
    <xf numFmtId="49" fontId="17" fillId="2" borderId="6" xfId="0" applyNumberFormat="1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readingOrder="1"/>
    </xf>
    <xf numFmtId="0" fontId="3" fillId="2" borderId="6" xfId="1" applyFill="1" applyBorder="1" applyAlignment="1" applyProtection="1">
      <alignment horizontal="center" vertical="center"/>
    </xf>
    <xf numFmtId="0" fontId="17" fillId="2" borderId="6" xfId="1" applyFont="1" applyFill="1" applyBorder="1" applyAlignment="1" applyProtection="1">
      <alignment horizontal="center" vertical="center"/>
    </xf>
    <xf numFmtId="0" fontId="0" fillId="2" borderId="0" xfId="0" applyFill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19" fillId="2" borderId="6" xfId="4" applyFont="1" applyFill="1" applyBorder="1" applyAlignment="1">
      <alignment horizontal="center" vertical="center"/>
    </xf>
    <xf numFmtId="0" fontId="19" fillId="2" borderId="6" xfId="4" applyFont="1" applyFill="1" applyBorder="1" applyAlignment="1">
      <alignment horizontal="center" vertical="center" readingOrder="2"/>
    </xf>
    <xf numFmtId="0" fontId="3" fillId="2" borderId="0" xfId="1" applyFill="1" applyAlignment="1" applyProtection="1">
      <alignment horizontal="center"/>
    </xf>
    <xf numFmtId="49" fontId="3" fillId="2" borderId="6" xfId="1" applyNumberFormat="1" applyFill="1" applyBorder="1" applyAlignment="1" applyProtection="1">
      <alignment horizontal="center" vertical="center" readingOrder="2"/>
    </xf>
    <xf numFmtId="165" fontId="17" fillId="2" borderId="6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17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readingOrder="2"/>
    </xf>
    <xf numFmtId="49" fontId="17" fillId="0" borderId="6" xfId="0" applyNumberFormat="1" applyFont="1" applyBorder="1" applyAlignment="1">
      <alignment horizontal="center" vertical="center" readingOrder="1"/>
    </xf>
    <xf numFmtId="0" fontId="18" fillId="0" borderId="6" xfId="1" applyFont="1" applyFill="1" applyBorder="1" applyAlignment="1" applyProtection="1">
      <alignment horizontal="center" vertical="center"/>
    </xf>
    <xf numFmtId="11" fontId="17" fillId="2" borderId="6" xfId="0" applyNumberFormat="1" applyFont="1" applyFill="1" applyBorder="1" applyAlignment="1">
      <alignment horizontal="center" vertical="center"/>
    </xf>
    <xf numFmtId="0" fontId="0" fillId="2" borderId="6" xfId="0" applyFill="1" applyBorder="1"/>
    <xf numFmtId="0" fontId="3" fillId="2" borderId="6" xfId="1" applyFill="1" applyBorder="1" applyAlignment="1" applyProtection="1"/>
    <xf numFmtId="0" fontId="3" fillId="2" borderId="6" xfId="1" applyFill="1" applyBorder="1" applyAlignment="1" applyProtection="1">
      <alignment horizontal="center" vertical="center" wrapText="1"/>
    </xf>
    <xf numFmtId="0" fontId="23" fillId="2" borderId="6" xfId="0" applyFont="1" applyFill="1" applyBorder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  <xf numFmtId="49" fontId="21" fillId="4" borderId="6" xfId="0" applyNumberFormat="1" applyFont="1" applyFill="1" applyBorder="1" applyAlignment="1">
      <alignment horizontal="center" vertical="center" readingOrder="1"/>
    </xf>
    <xf numFmtId="49" fontId="21" fillId="4" borderId="6" xfId="0" applyNumberFormat="1" applyFont="1" applyFill="1" applyBorder="1" applyAlignment="1">
      <alignment horizontal="center" vertical="center" readingOrder="2"/>
    </xf>
  </cellXfs>
  <cellStyles count="8">
    <cellStyle name="Hyperlink" xfId="1" builtinId="8"/>
    <cellStyle name="Hyperlink 2" xfId="3" xr:uid="{00000000-0005-0000-0000-000001000000}"/>
    <cellStyle name="Hyperlink 3" xfId="5" xr:uid="{00000000-0005-0000-0000-000002000000}"/>
    <cellStyle name="Hyperlink 4" xfId="6" xr:uid="{00000000-0005-0000-0000-000003000000}"/>
    <cellStyle name="Normal" xfId="0" builtinId="0"/>
    <cellStyle name="Normal 2" xfId="2" xr:uid="{00000000-0005-0000-0000-000005000000}"/>
    <cellStyle name="Normal 3" xfId="4" xr:uid="{00000000-0005-0000-0000-000006000000}"/>
    <cellStyle name="Normal 3 2" xfId="7" xr:uid="{00000000-0005-0000-0000-000007000000}"/>
  </cellStyles>
  <dxfs count="46">
    <dxf>
      <numFmt numFmtId="164" formatCode="&quot;ريال&quot;\ #,##0.00_-"/>
      <alignment textRotation="180" readingOrder="0"/>
    </dxf>
    <dxf>
      <numFmt numFmtId="164" formatCode="&quot;ريال&quot;\ #,##0.00_-"/>
      <alignment textRotation="180" readingOrder="0"/>
    </dxf>
    <dxf>
      <numFmt numFmtId="164" formatCode="&quot;ريال&quot;\ #,##0.00_-"/>
      <alignment textRotation="180" readingOrder="0"/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90" readingOrder="0"/>
    </dxf>
    <dxf>
      <alignment textRotation="90" readingOrder="0"/>
    </dxf>
    <dxf>
      <alignment textRotation="9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1.70\shareFolder\&#1588;&#1575;&#1740;&#1575;&#1606;\member10.10.140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oleymani" refreshedDate="42196.603215856485" createdVersion="3" refreshedVersion="3" minRefreshableVersion="3" recordCount="946" xr:uid="{00000000-000A-0000-FFFF-FFFF00000000}">
  <cacheSource type="worksheet">
    <worksheetSource ref="A1:M1048576" sheet="لیست کل شرکتهای عضو انجمن" r:id="rId2"/>
  </cacheSource>
  <cacheFields count="13">
    <cacheField name="رديف" numFmtId="0">
      <sharedItems containsString="0" containsBlank="1" containsNumber="1" containsInteger="1" minValue="1" maxValue="175"/>
    </cacheField>
    <cacheField name="نام شركت" numFmtId="0">
      <sharedItems containsBlank="1"/>
    </cacheField>
    <cacheField name="نام مديرعامل" numFmtId="0">
      <sharedItems containsBlank="1"/>
    </cacheField>
    <cacheField name="آدرس" numFmtId="0">
      <sharedItems containsBlank="1"/>
    </cacheField>
    <cacheField name="تلفن تماس" numFmtId="0">
      <sharedItems containsBlank="1" containsMixedTypes="1" containsNumber="1" containsInteger="1" minValue="22059383" maxValue="3517275740"/>
    </cacheField>
    <cacheField name="فاكس" numFmtId="0">
      <sharedItems containsBlank="1" containsMixedTypes="1" containsNumber="1" containsInteger="1" minValue="22053805" maxValue="3517275741"/>
    </cacheField>
    <cacheField name="نوع فعالیت توزیع" numFmtId="0">
      <sharedItems containsBlank="1" count="24">
        <s v="غذایی- بهداشتی"/>
        <s v="غذایی- دارویی"/>
        <s v="دارویی"/>
        <s v="بهداشتی"/>
        <s v="غذایی"/>
        <s v="تجهیزات پزشکی"/>
        <s v="بهداشتي- آرايشي"/>
        <s v="غذايي- بهداشتي آرايشي "/>
        <s v="بهداشتی - دارویی"/>
        <s v="غذایی- آرایشی بهداشتی-دارویی"/>
        <s v="توزیع باتری "/>
        <s v="دارویی- تجهیزات پزشکی"/>
        <s v="دارویی- تجهیزات پزشکی- دندانپزشکی"/>
        <s v="بهداشتی- تجهیزات پزشکی"/>
        <s v="آرایشی بهداشتی"/>
        <s v="دارویی- بهداشتی- تجهیزات پزشکی"/>
        <s v="دارویی - بهداشتی"/>
        <s v="غذایی-بهداشتی"/>
        <s v="غذایی-آرایشی بهداشتی-دارویی- تجهیزات پزشکی"/>
        <s v="لوازم خانگی"/>
        <s v="دارویی-تجهیزات پزشکی- بهداشتی آرایشی-غذایی"/>
        <s v="دخانیات"/>
        <s v="غذایی-آرایشی بهداشتی"/>
        <m/>
      </sharedItems>
    </cacheField>
    <cacheField name="E-mail" numFmtId="0">
      <sharedItems containsBlank="1"/>
    </cacheField>
    <cacheField name="نوع پخش - دفتر مركزي" numFmtId="0">
      <sharedItems containsBlank="1" count="30">
        <s v="سراسري- تهران "/>
        <s v="استاني- تهران"/>
        <s v="منطقه اي- اصفهان "/>
        <s v="منطقه اي- اروميه "/>
        <s v="منطقه اي- تبريز"/>
        <s v="منطقه اي- بوشهر "/>
        <s v="سراسری- تهران"/>
        <s v="استاني- قم "/>
        <s v="استانی- البرز"/>
        <s v="منطقه ای- تهران "/>
        <s v="سراسری- تهران "/>
        <s v="سراسری- قم "/>
        <s v="منطقه ای- مشهد "/>
        <s v="سراسری- مشهد "/>
        <s v="منطقه ای- محمودآباد"/>
        <s v="سراسری- آمل "/>
        <s v="سراسري - اصفهان"/>
        <s v="استانی- ارومیه"/>
        <s v="منطقه ای - مشهد"/>
        <s v="سراسری - تهران"/>
        <s v="استانی- تهران"/>
        <s v="استانی- یزد"/>
        <s v="استانی-تهران"/>
        <s v="استانی"/>
        <s v="سراسری-تهران"/>
        <s v="منطقه ای-تهران"/>
        <s v="منطقه ای- شیراز"/>
        <s v="استانی-قم"/>
        <m/>
        <s v="غذایی-تهران" u="1"/>
      </sharedItems>
    </cacheField>
    <cacheField name="نوع عضویت - تاریخ عضویت" numFmtId="0">
      <sharedItems containsBlank="1"/>
    </cacheField>
    <cacheField name="شماره همراه جهت ارسال پیامک" numFmtId="0">
      <sharedItems containsBlank="1" containsMixedTypes="1" containsNumber="1" containsInteger="1" minValue="9121850382" maxValue="9126854678"/>
    </cacheField>
    <cacheField name="کدعضویت" numFmtId="0">
      <sharedItems containsString="0" containsBlank="1" containsNumber="1" containsInteger="1" minValue="16510" maxValue="16687"/>
    </cacheField>
    <cacheField name="اعضای کمیته غذایی" numFmtId="0">
      <sharedItems containsString="0" containsBlank="1" containsNumber="1" containsInteger="1" minValue="1" maxValue="936900694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46">
  <r>
    <n v="1"/>
    <s v="شركت به پخش"/>
    <s v="اقای جواد ظهیری"/>
    <s v=" خ آزادي بلوار استادمعين شماره 172 - طبقه 4 "/>
    <s v="60912401-2"/>
    <n v="66004413"/>
    <x v="0"/>
    <s v="kheibari@bpc.ir; l_bmkheibari@yahoo.com"/>
    <x v="0"/>
    <m/>
    <s v="09102261205"/>
    <n v="16596"/>
    <n v="1"/>
  </r>
  <r>
    <n v="2"/>
    <s v="شركت پخش البرز"/>
    <s v="آقاي دكتر محمدرضا مرادی"/>
    <s v="زیر پل حافظ - بین جمهوری و نوفل لوشاتو -  نبش کوچه زرتشتیان - پلاک 343 - طبقه 5"/>
    <n v="66702435"/>
    <n v="66707401"/>
    <x v="1"/>
    <s v="tamin.alborzco@gmail.com; info@alborz.org ; hoshey2245@gmail.com"/>
    <x v="0"/>
    <m/>
    <s v="09123589207"/>
    <n v="16601"/>
    <n v="1"/>
  </r>
  <r>
    <n v="3"/>
    <s v="شركت پخش پگاه"/>
    <s v="آقاي دکتر نیما یزدان شناس"/>
    <s v=" كيلومتر 3جاده قديم كرج - انتهاي خ فتح هفتم -  پ1"/>
    <s v="61939202-66806496-500"/>
    <n v="66808807"/>
    <x v="0"/>
    <s v="info.ph@pegah.com; info.p1@pegah.com"/>
    <x v="0"/>
    <m/>
    <s v="09121710327"/>
    <n v="16544"/>
    <n v="1"/>
  </r>
  <r>
    <n v="4"/>
    <s v="شركت پخش رازي"/>
    <s v="آقاي دکتر مسعود بهرامی"/>
    <s v=" خ جمهوري بين حافظ و فردوسي كوچه مسعودسعد پ29- طبقه همكف "/>
    <s v="  66706829تلفنخانه-66715712"/>
    <s v=" 66701469- 66750463"/>
    <x v="2"/>
    <s v="dabirkhaneh@razico.ir"/>
    <x v="0"/>
    <m/>
    <s v="09121039267-09128179901"/>
    <n v="16563"/>
    <m/>
  </r>
  <r>
    <n v="5"/>
    <s v="شركت پخش سراسري"/>
    <s v="آقاي شفایی"/>
    <s v=" خ فلسطين پايين تراز ميدان فلسطين كوچه عسگري پلاک 4"/>
    <s v="66463370-  66463411 "/>
    <s v="66970766-66406895"/>
    <x v="0"/>
    <s v="r.shafaee@psiran.co.ir"/>
    <x v="0"/>
    <m/>
    <s v="09143132608"/>
    <n v="16574"/>
    <n v="1"/>
  </r>
  <r>
    <n v="6"/>
    <s v="شركت پخش فردوس"/>
    <s v="آقاي دكتر سید ابراهیم هاشمی"/>
    <s v=" خیابان ستارخان - خیابان دریان نو - خ زنجان شمالي جنب اداره آگاهی غرب تهران پ63"/>
    <s v=" 66035170- 66012855"/>
    <n v="66007927"/>
    <x v="2"/>
    <s v="ebrahim.hashemi@gmail.com; ferdowspakhsh@gmail.com"/>
    <x v="0"/>
    <m/>
    <s v="09123185677"/>
    <n v="16585"/>
    <m/>
  </r>
  <r>
    <n v="7"/>
    <s v="شركت پخش هجرت"/>
    <s v="آقاي دکتر عباس حیدرزاده "/>
    <s v=" خ طالقاني غربي - بین وصال و فلسطین -  نبش فريمان - شماره 556 - طبقه 4 "/>
    <s v="66461933-66461394 "/>
    <n v="66464785"/>
    <x v="2"/>
    <s v="hejratmanagment@hejratco.com ; info@hejratco.com"/>
    <x v="0"/>
    <m/>
    <m/>
    <n v="16559"/>
    <m/>
  </r>
  <r>
    <n v="8"/>
    <s v="شركت پخش يك و يك"/>
    <s v="آقاي امیر فهندژسعدی"/>
    <s v="اتوبان آزادگان جنوب ، تقاطع فتح ( خروجی شهریار ) - مجتمع صنایع غذایی مائده "/>
    <s v="داخلی 1000 - 44903367-44903308-44903103"/>
    <s v="44903374-44903476"/>
    <x v="0"/>
    <s v="pakhsh1and1@gmail.com"/>
    <x v="0"/>
    <m/>
    <s v="09121237080"/>
    <n v="16607"/>
    <n v="1"/>
  </r>
  <r>
    <n v="9"/>
    <s v="شركت پرنيان مهيار"/>
    <s v="آقاي مهندس امیرمحمد گنجی"/>
    <s v=" خ مطهري بعداز هتل بزرگ تهران- ساختمان مهرام- طبقه 1- شماره 333"/>
    <s v="88726190-91"/>
    <s v="88715785"/>
    <x v="0"/>
    <s v="p.cheraghchi@gmail.com; badri@pmahyar.com"/>
    <x v="0"/>
    <m/>
    <s v="09113372006-09306022710"/>
    <n v="16608"/>
    <n v="1"/>
  </r>
  <r>
    <n v="10"/>
    <s v="شركت پيشگام ليا "/>
    <s v="آقاي حمیدرضا نظیفی"/>
    <s v="کیلومتر 19 جاده مخصوص کرج - بلوار اصلی وردآورد - روبروی خانه فرهنگ - پلاک 49 "/>
    <s v="4769166"/>
    <s v="4769167"/>
    <x v="3"/>
    <s v="job@pishgamlia.com"/>
    <x v="0"/>
    <m/>
    <s v="09121013687"/>
    <n v="16573"/>
    <n v="1"/>
  </r>
  <r>
    <n v="11"/>
    <s v="شركت توزيع داروپخش"/>
    <s v="آقاي دکتر وحید محلاتی"/>
    <s v="خیابان وليعصر نرسيده به چهارراه نيايش خ شهيد بابك بهرامي پ 88 ط4"/>
    <n v="88888073"/>
    <n v="88791413"/>
    <x v="2"/>
    <s v="info@dpdcir.com ;vmahallatidp@gmail.com ;  vmahallati@dpdcir.com"/>
    <x v="0"/>
    <m/>
    <s v="09125373602"/>
    <n v="16529"/>
    <m/>
  </r>
  <r>
    <n v="12"/>
    <s v="شركت سايه سمن"/>
    <s v="آقاي کامران صدرالاشرافی"/>
    <s v=" میدان فردوسی اول خيایان سپهبد قرنی روبروی پمپ بنزين کوچه علوی - پلاک 2  "/>
    <n v="88807648"/>
    <n v="88897426"/>
    <x v="4"/>
    <s v="mmoghadam@sayesaman.com ;falmasi@sayesaman.com"/>
    <x v="0"/>
    <m/>
    <s v="09127129852"/>
    <n v="16572"/>
    <n v="1"/>
  </r>
  <r>
    <n v="13"/>
    <s v="شركت سوپا"/>
    <s v="آقاي مهندس محمد جوانشير افشار"/>
    <s v="بزرگراه همت - خیابان سردار جنگل - چهارراه میرزا بابایی - بین بهشت دوم و سوم - پلاک 1 "/>
    <s v="88777882-44422280-44422183-44422253"/>
    <s v="88777883"/>
    <x v="5"/>
    <s v="fenamedic@yahoo.com"/>
    <x v="0"/>
    <m/>
    <m/>
    <n v="16609"/>
    <m/>
  </r>
  <r>
    <n v="14"/>
    <s v="شركت قاسم ايران"/>
    <s v="آقاي سید محمد مدرس نیا"/>
    <s v=" كيلومتر 10جاده مخصوص كرج  ساختمان مينو"/>
    <s v="44543200"/>
    <s v="44543199"/>
    <x v="1"/>
    <s v="modarresnia@yahoo.com"/>
    <x v="0"/>
    <m/>
    <s v="09128092530"/>
    <n v="16547"/>
    <n v="1"/>
  </r>
  <r>
    <n v="15"/>
    <s v="شرکت پيشگامان پخش صديق"/>
    <s v="آقاي مهندس بابك قره باغي"/>
    <s v=" ميدان توحيد- خیابان نصرت غربي- پلاک 26"/>
    <s v="66433232"/>
    <s v="66922437"/>
    <x v="0"/>
    <s v="info@pps-co.com; babak@pps-co.com"/>
    <x v="1"/>
    <m/>
    <s v="09126059651"/>
    <n v="16595"/>
    <m/>
  </r>
  <r>
    <n v="16"/>
    <s v="شركت محيا دارو"/>
    <s v="آقاي دكتر فريدون علي پور نظري"/>
    <s v=" سيد خندان- ابتداي بزرگراه رسالت- خيابان شهيد کابلي- خيابان حيامنش- پلاک 56"/>
    <n v="88465315"/>
    <n v="88469511"/>
    <x v="2"/>
    <s v="yavari@mahyadarouinc.com"/>
    <x v="0"/>
    <m/>
    <s v="09123716721"/>
    <n v="16564"/>
    <m/>
  </r>
  <r>
    <n v="17"/>
    <s v="شرکت گلرنگ پخش"/>
    <s v="آقای امیرخسرو فخريان"/>
    <s v=" خيابان ولیعصر-روبروی درب اصلی پارک ساعی-جنب بانک ملت-پ 2280 - ط 14"/>
    <s v=" داخلي 777- 84236-88707805"/>
    <s v=" داخلي 778"/>
    <x v="0"/>
    <s v="tati85_sa@yahoo.com ; fariba_hosseini@golrangpakhsh.com"/>
    <x v="0"/>
    <m/>
    <s v="09121225414"/>
    <n v="16569"/>
    <n v="1"/>
  </r>
  <r>
    <n v="18"/>
    <s v="شركت گل پخش اول"/>
    <s v="آقاي مهندس حسین علي قارداشی"/>
    <s v=" خیابان وليعصر- بالاتر از پارك ساعي- كوچه 34- پلاك 2"/>
    <n v="88870070"/>
    <n v="88663989"/>
    <x v="0"/>
    <s v="mansouri@gpa.ir ; darzi@gpa.ir"/>
    <x v="0"/>
    <m/>
    <s v="09122547862"/>
    <n v="16594"/>
    <n v="1"/>
  </r>
  <r>
    <n v="19"/>
    <s v="شركت بازرگاني چيلك شرقي"/>
    <s v="آقاي اميد جارودي "/>
    <s v=" ميدان آرژانتين- بلواربيهقي- نبش كوچه دوازدهم شرقي- پلاك 9- ساختمان اداري نرگس- طبقه سوم"/>
    <s v="88504532-4"/>
    <s v="88543238"/>
    <x v="4"/>
    <s v="info@chilack.com; k.khooban@chilack.com ; almosaeid@gmail.com ; s.jaroodi@chilack.com"/>
    <x v="1"/>
    <m/>
    <m/>
    <n v="16555"/>
    <m/>
  </r>
  <r>
    <n v="20"/>
    <s v="شرکت بهستان پخش "/>
    <s v="آقای دکتر محمد حجت پناه"/>
    <s v=" چهارراه قصر- خیابان شهید بهشتی- نرسیده به اندیشه- پلاک 33"/>
    <s v="84054102 "/>
    <s v="84054103"/>
    <x v="2"/>
    <s v="info@behestanpakhsh.com; kamali@behestanpakhsh.com"/>
    <x v="0"/>
    <m/>
    <s v="09123223458"/>
    <n v="16532"/>
    <m/>
  </r>
  <r>
    <n v="21"/>
    <s v="شرکت داروگستر رازی"/>
    <s v="آقای دکتر پیروز شیخ رضایی"/>
    <s v=" ميدان آرژانتين - خيابان شهيد احمد قصير - کوچه دوازدهم - پلاک 24 "/>
    <s v="داخلی 501 -88537019 -88537045تا49"/>
    <s v="88537028"/>
    <x v="2"/>
    <s v="mdinfo@darougostarrazi.com"/>
    <x v="0"/>
    <m/>
    <m/>
    <n v="16571"/>
    <m/>
  </r>
  <r>
    <n v="22"/>
    <s v="شركت پرآور پخش سپاهان"/>
    <s v="آقاي حسين همتي نژاد"/>
    <s v="اصفهان - جاده شيراز - بعد از پل راه آهن - شهرك صنعتي صفه - خيابان اول - سمت چپ "/>
    <s v="0313 6540244"/>
    <s v="03136540244"/>
    <x v="0"/>
    <s v="paravar.co.esf@gmail.com"/>
    <x v="2"/>
    <m/>
    <s v="09132019246"/>
    <n v="16580"/>
    <m/>
  </r>
  <r>
    <n v="23"/>
    <s v="شركت بازرگاني و تجاري اروم نيكان "/>
    <s v="آقاي مجيد اصغرزاده "/>
    <s v="اروميه - کیلومتر 3 جاده دریا کوچه جنب کلینیک بتن پلاک 6 "/>
    <s v="09141415394-  04413513951-7"/>
    <s v="04413513995"/>
    <x v="4"/>
    <s v="asgharzadeh_majid@yahoo.com"/>
    <x v="3"/>
    <m/>
    <m/>
    <n v="16599"/>
    <m/>
  </r>
  <r>
    <n v="24"/>
    <s v="شركت كيش چيپس "/>
    <s v="آقاي حسن اسعدی"/>
    <s v=" خیابان سهروردی شمالی – چهارراه کیهان  خیابان زینالی شرقی – پلاک 55"/>
    <s v="88207567-70"/>
    <s v="88784910"/>
    <x v="4"/>
    <s v="najmekazemi51@yahoo.com"/>
    <x v="0"/>
    <m/>
    <m/>
    <n v="16610"/>
    <m/>
  </r>
  <r>
    <n v="25"/>
    <s v="شركت ايران دراگ "/>
    <s v="آقاي دکتر علی فلاح "/>
    <s v="خيابان ملاصدرا - شيراز جنوبي -پایین تر از همت - بيست متري زرتشتيان - پلاك 4 "/>
    <s v="88051500-501"/>
    <s v="88033589"/>
    <x v="2"/>
    <s v="aminigooran@gmail.com"/>
    <x v="1"/>
    <m/>
    <m/>
    <n v="16611"/>
    <m/>
  </r>
  <r>
    <n v="26"/>
    <s v="شركت پخش سريع حساس كالا "/>
    <s v="آقاي اسماعيل پارسا "/>
    <s v="خيابان شهيد بهشتي- ميدان تختي- اول خيابان مهناز- كوچه ادايي- پلاك 3- واحد 6"/>
    <s v="88532217-18"/>
    <n v="88750055"/>
    <x v="0"/>
    <s v="samanehparsa@yahoo.com; hassas.kala@yahoo.com"/>
    <x v="1"/>
    <m/>
    <s v="09123305953"/>
    <n v="16517"/>
    <m/>
  </r>
  <r>
    <n v="27"/>
    <s v="شركت به خوراك گستر كاسپين"/>
    <s v="آقاي اصغر زالي "/>
    <s v="يافت آباد غربي- بلوار معلم- روبروي خيابان شهيد حيدري-  جنب مجتمع تجاري جهان نما- پلاك 147"/>
    <s v="66304153-6"/>
    <n v="66242207"/>
    <x v="4"/>
    <s v="caspian_pakhsh@yahoo.com"/>
    <x v="1"/>
    <m/>
    <m/>
    <n v="16539"/>
    <m/>
  </r>
  <r>
    <n v="28"/>
    <s v="شركت مكتاف "/>
    <s v="آقاي دکتر مرتضی غفوری"/>
    <s v="میدان هفت تیر - ابتدای خیابان خیابان قائم مقام فراهانی - کوچه دوم الف - پلاک 4 "/>
    <s v="88317930-88317945-88317981"/>
    <s v="88305644"/>
    <x v="2"/>
    <s v="info@mactuf.com"/>
    <x v="0"/>
    <m/>
    <s v="09123274709"/>
    <n v="16590"/>
    <n v="9369006940"/>
  </r>
  <r>
    <n v="29"/>
    <s v="شركت پخش شكوفامنش"/>
    <s v="آقاي حسن شگفتي"/>
    <s v="بعد از كيلومتر 19 جاده قديم كرج - جنب شركت هپكو - خيابان شهيد جباري - خ آذر 2 "/>
    <s v="44983171"/>
    <s v="44989160-داخلي 181"/>
    <x v="6"/>
    <s v="mahdavi@shekofa.com;yaghob-ghorbani@shekofa.com"/>
    <x v="0"/>
    <m/>
    <s v="09122850973"/>
    <n v="16591"/>
    <n v="1"/>
  </r>
  <r>
    <n v="30"/>
    <s v="شركت بهرسان دارو "/>
    <s v="آقاي پيمان سلطاني تهراني  "/>
    <s v="سید خندان - خیابان شهید قندی - پلاک 83 - واحد 9 "/>
    <s v="88741800"/>
    <s v="داخلي 129"/>
    <x v="2"/>
    <s v="malekmohammad1983@yahoo.com; tehran_edari@behresanco.com"/>
    <x v="0"/>
    <m/>
    <s v="09121761749"/>
    <n v="16530"/>
    <m/>
  </r>
  <r>
    <n v="31"/>
    <s v="شركت پخش شكوه آذرنيكان "/>
    <s v="آقاي سجاد هاشم پور"/>
    <s v="تبريز - جاده آذرشهر - انتهای نیروگاه حرارتی - جاده ینجیکندی - شهرک صنعتی غرب تبریز - شركت آذر نيكان "/>
    <s v="04122724071-2"/>
    <s v="04122724075"/>
    <x v="0"/>
    <s v="hashempour.azarnikan@gmail.com"/>
    <x v="4"/>
    <m/>
    <m/>
    <n v="16612"/>
    <m/>
  </r>
  <r>
    <n v="32"/>
    <s v="شركت پخش رويال پيشگام شرق "/>
    <s v="آقاي محمد قائم مقامي(قائم مقام مديرعامل)"/>
    <s v="كيلومتر 11 جاده مخصوص كرج - خيابان سپاه اسلام ( شماره 36 ) - انبارهاي پارس - شركت رويال پيشگام شرق"/>
    <s v="44906541-44906554-5"/>
    <n v="44906557"/>
    <x v="7"/>
    <s v="P.Shojaei@royalpishgam.com; info@royalpishgam.com ; sa.taheri@royalpishgam.com"/>
    <x v="0"/>
    <m/>
    <s v="09125169217"/>
    <n v="16546"/>
    <n v="1"/>
  </r>
  <r>
    <n v="33"/>
    <s v="شركت پخش پاكبان "/>
    <s v="آقاي مهندس طاهری"/>
    <s v="بزرگراه جلال آل احمد - نبش شهرآرا- ساختمان گلزار - طبقه اول - واحد 205"/>
    <n v="88259300"/>
    <n v="88257319"/>
    <x v="4"/>
    <s v="info@pakbandairy.com; ghiasi@pakbandairy.com"/>
    <x v="0"/>
    <m/>
    <s v="09122654402"/>
    <n v="16520"/>
    <n v="1"/>
  </r>
  <r>
    <n v="34"/>
    <s v="شركت لابراتوارهاي داروهاي گياهي طبيعت زنده "/>
    <s v="آقاي مهريار شريف بختيار "/>
    <s v="بلوار ميرداماد - میدان محسنی - خیابان بهروز - کوچه ششم - پلاک 3"/>
    <s v="26412302-26412317-26411607"/>
    <s v="26411554"/>
    <x v="7"/>
    <s v="ceo@tezlabs.com"/>
    <x v="0"/>
    <m/>
    <s v="09356484748"/>
    <n v="16550"/>
    <n v="1"/>
  </r>
  <r>
    <n v="35"/>
    <s v="شركت فرآورده هاي لبني رامك "/>
    <s v="آقاي هاشم نصيري "/>
    <s v="ميدان شيرپاستوريزه - خيابان فتح 3 - پلاك 3 "/>
    <s v=" 07112330090-66810209-11"/>
    <s v="66810209-11 - 07112301290"/>
    <x v="4"/>
    <s v=" alitaran2002@yahoo.com; ali.taran@ramakdairy.com"/>
    <x v="0"/>
    <m/>
    <s v="09122092757"/>
    <n v="16540"/>
    <m/>
  </r>
  <r>
    <n v="36"/>
    <s v="شركت پخش باني چاو ایرانیان "/>
    <s v="آقای علی اکبر پورسلطانی"/>
    <s v="خيابان جمهوری - تقاطع خیابان کارگر جنوبی - نبش خیابان چنگیزی - ساختمان سراج - پلاک 2 - طبقه 4 "/>
    <s v="66904335-66914509-66914541"/>
    <s v="66438812"/>
    <x v="4"/>
    <s v="a.poursoltani@bonnychow.ir"/>
    <x v="0"/>
    <m/>
    <s v="09121239912"/>
    <n v="16548"/>
    <n v="1"/>
  </r>
  <r>
    <n v="37"/>
    <s v="شركت كيلا جنوب "/>
    <s v="آقاي نادر پدیدار"/>
    <s v="سعادت آباد - ميدان سرو - شهرك مخابرات -نرسیده به شهروند بهرود- کوچه 15- پلاک 14 "/>
    <n v="22144996"/>
    <n v="89780239"/>
    <x v="7"/>
    <s v="n_shiri@kaylagroup.com"/>
    <x v="0"/>
    <m/>
    <s v="09127098456"/>
    <n v="16567"/>
    <n v="1"/>
  </r>
  <r>
    <n v="38"/>
    <s v="شركت اميرمنصور ايرانيان "/>
    <s v="آقاي مهدی خلج"/>
    <s v="خيابان بخارست - کوچه ششم - پلاک 4 "/>
    <s v=" 87752810   خانم: اکبری"/>
    <s v="87752811"/>
    <x v="7"/>
    <s v="k.nemati@ami-centers.org ; hr@ami-centers.org ; mahdikhalaj@ymail.com"/>
    <x v="0"/>
    <m/>
    <s v="09121397478"/>
    <n v="16614"/>
    <m/>
  </r>
  <r>
    <n v="39"/>
    <s v="شركت گلستان "/>
    <s v="آقاي سيد احمد گرامي "/>
    <s v="بزرگراه اشرفي اصفهاني - خيابان 35 متري گلستان ( شهيد مخبري ) - پلاك 5"/>
    <s v="48009830-56715569-56712521-54442500"/>
    <s v="44410519"/>
    <x v="4"/>
    <s v="DistVeepOffice@Golestan.Com"/>
    <x v="0"/>
    <m/>
    <s v="09123091887"/>
    <n v="16583"/>
    <n v="1"/>
  </r>
  <r>
    <n v="40"/>
    <s v="شركت پخش سراسري تجهيزگران طب نوين "/>
    <s v="آقاي مهندس غلامرضا اعتمادی"/>
    <s v="خیابان ولیعصر - تقاطع طالقانی - مجتمع نور - طبقه 8 - واحد 3 "/>
    <s v="88227061-8"/>
    <s v="88227059"/>
    <x v="2"/>
    <s v="mng@tebnovin.ir; info@tebnovin.ir"/>
    <x v="0"/>
    <m/>
    <s v="09123222943"/>
    <n v="16598"/>
    <m/>
  </r>
  <r>
    <n v="41"/>
    <s v="شركت پخش کوهرنگ"/>
    <s v="آقاي فرشید معینی شبستری"/>
    <s v="كيلومتر 18 جاده مخصوص كرج - خيابان لطيف جباري - خ آذر 4- پلاك 3 "/>
    <s v="44988962-4"/>
    <s v="44981143"/>
    <x v="4"/>
    <s v="shafaghi@koohrangdairy.com"/>
    <x v="1"/>
    <m/>
    <m/>
    <n v="16615"/>
    <m/>
  </r>
  <r>
    <n v="42"/>
    <s v="شركت پويش فارمد گستر "/>
    <s v="آقاي دكتر شهرام صارمي "/>
    <s v="كيلومتر 17 جاده مخصوص تهران كرج - خيابان داروپخش - كوچه 4 - پلاك 12"/>
    <n v="44981775"/>
    <n v="44981776"/>
    <x v="2"/>
    <s v="saremi@pooyeshpharmed.com ; shiva@pooyeshpharmed.com"/>
    <x v="0"/>
    <m/>
    <m/>
    <n v="16616"/>
    <m/>
  </r>
  <r>
    <n v="43"/>
    <s v="شركت پخش سراسري مبارك "/>
    <s v="آقاي اصغر خندان"/>
    <s v=" بوشهر - سه راه باغ زهرا - ساختمان مبارک - طبقه ا - شرکت مبارک "/>
    <s v="07715554451  -88911337-40"/>
    <n v="88801784"/>
    <x v="7"/>
    <s v="srkazempour@yahoo.com ; maryammoghasemi@gmail.com"/>
    <x v="5"/>
    <m/>
    <m/>
    <n v="16617"/>
    <m/>
  </r>
  <r>
    <n v="44"/>
    <s v="شركت بازار گستر پگاه منطقه 5"/>
    <s v="آقاي داود خسروی"/>
    <s v="بزرگراه ستاري جنوب- بلوار فردوس غرب- خيابان ورزي شمالي- خيابان ستوده شرقي- شماره 9"/>
    <s v="48073400"/>
    <s v="44168204"/>
    <x v="4"/>
    <s v="behsamaninfo@gmail.com; royaardalani@gmail.com"/>
    <x v="6"/>
    <m/>
    <s v="09123996038-09128019496"/>
    <n v="16606"/>
    <m/>
  </r>
  <r>
    <n v="45"/>
    <s v="شركت پخش جهان فارمد "/>
    <s v="آقاي دکتر بابک برهانی مقدم"/>
    <s v="ميدان آزادي - خ محمد علي جناح - نبش خ صالحي - كوچه جعفري نيا - پ 21- ط 1- واحد 4"/>
    <s v="66061760-5"/>
    <s v="66038124-66032856"/>
    <x v="2"/>
    <s v="jahanpharmed@jahanpharmed.com"/>
    <x v="0"/>
    <m/>
    <m/>
    <n v="16554"/>
    <m/>
  </r>
  <r>
    <n v="46"/>
    <s v="شركت پارس خرم "/>
    <s v="آقای محمد ذاكري"/>
    <s v="قم - ابتداي جاده قديم تهران - خیابان 18 ( دانشگاه تهران - پردیس قم ) - آخرین انبار سمت راست - سوله قرمز رنگ"/>
    <s v="02536641331-3"/>
    <s v="02536640687"/>
    <x v="7"/>
    <s v="ceo.parskhoram@gmail.com ; mohammad_zakeri_1350@yahoo.com"/>
    <x v="7"/>
    <m/>
    <m/>
    <n v="16589"/>
    <m/>
  </r>
  <r>
    <n v="47"/>
    <s v="شرکت طراوت گستر پوريا "/>
    <s v="آقاي عبداله اميدي "/>
    <s v="خيابان پيروزي - خيابان 30 متري نيروي هوايي - نبش فرعي 7/25 - پلاک 9 - ط 2 - واحد 4 "/>
    <s v="77462128"/>
    <s v="77983193"/>
    <x v="0"/>
    <s v="poriapakhsh@yahoo.com"/>
    <x v="1"/>
    <m/>
    <m/>
    <n v="16516"/>
    <m/>
  </r>
  <r>
    <n v="48"/>
    <s v="شرکت پخش شادي آوران شانجان"/>
    <s v="آقاي رحيم توکلي شانجاني"/>
    <s v="کيلومتر 8 جاده مخصوص کرج - خيابان ساسان - خيابان 15 - پلاک 2 "/>
    <s v="44504647"/>
    <s v="44504648"/>
    <x v="4"/>
    <s v="info@aysuda.com"/>
    <x v="0"/>
    <m/>
    <s v="09125713676"/>
    <n v="16575"/>
    <n v="1"/>
  </r>
  <r>
    <n v="49"/>
    <s v="شرکت توزيع دارويي پوراپخش "/>
    <s v="آقاي حميد ترکاشوند "/>
    <s v="کيلومتر 3 جاده قديم کرج - ميدان شير پاستوريزه - خ فتح پنجم - پلاک 4"/>
    <s v="66818881-2"/>
    <s v="66782795"/>
    <x v="2"/>
    <s v="info@pourapakhsh.com"/>
    <x v="0"/>
    <m/>
    <s v="09121012645"/>
    <n v="16533"/>
    <m/>
  </r>
  <r>
    <n v="50"/>
    <s v="شرکت پخش دوکا "/>
    <s v="آقاي رامین میر عمادی"/>
    <s v="يافت آباد - ميدان معلم - کوچه آشتياني - پلاک 9"/>
    <s v="66297808-12"/>
    <s v="66239742"/>
    <x v="4"/>
    <s v="raminmiremadi@gmail.com ; pakhshtehran@dookagroup.com"/>
    <x v="1"/>
    <m/>
    <m/>
    <n v="16521"/>
    <m/>
  </r>
  <r>
    <n v="51"/>
    <s v="شرکت پخش شميم خوشگوار"/>
    <s v="آقاي حبيب اسداله نژاد - رابط : آقاي براتي"/>
    <s v="ميدان آزادي - خيابان سعيدي - پاسگاه نعمت آباد - کيلومتر 6 جاده ساوه - ابتداي خ دولتخواه "/>
    <s v=" 55844544"/>
    <s v="55820245"/>
    <x v="4"/>
    <s v="it.shamim@yahoo.com"/>
    <x v="1"/>
    <m/>
    <m/>
    <n v="16537"/>
    <m/>
  </r>
  <r>
    <n v="52"/>
    <s v="شرکت فراگیر پخش دماوند"/>
    <s v="آقای دکتر پرویز قره باغی "/>
    <s v="میدان توحید - خیابان نصرت غربی - پلاک 26"/>
    <s v="66566451-7"/>
    <s v="66420145"/>
    <x v="2"/>
    <s v="raha.atashi@yahoo.com ; pdamavand@yahoo.com"/>
    <x v="0"/>
    <m/>
    <s v="09358016958"/>
    <n v="16576"/>
    <m/>
  </r>
  <r>
    <n v="53"/>
    <s v="شرکت پخش ساتراپ دینا"/>
    <s v="آقای رسول زمانزاده - رابط آقای کفیلی "/>
    <s v="بلوار آفریقا - خیابان شهید دستگردی - پلاک 330 "/>
    <s v="88656168"/>
    <s v="88656168-66610053"/>
    <x v="4"/>
    <s v="m.nassaj@pepsipersia.com"/>
    <x v="0"/>
    <m/>
    <s v="09125149943"/>
    <n v="16566"/>
    <m/>
  </r>
  <r>
    <n v="54"/>
    <s v="شرکت پخش اطلس دینا "/>
    <s v="آقای عبداله کاظمی بیدختی"/>
    <s v="میدان آرژانتین - خ گاندی - خ هفتم ( پالیزبانی ) - پلاک 21"/>
    <s v="آ. امیری داخلی 608- 88191371-7"/>
    <s v="88191646"/>
    <x v="4"/>
    <s v="z.ilami@dinafood.com ;mansour.kafili@gmail.com"/>
    <x v="0"/>
    <m/>
    <m/>
    <n v="16551"/>
    <m/>
  </r>
  <r>
    <n v="55"/>
    <s v="شرکت پخش آدوراطب"/>
    <s v="آقای جواد بخشی فتسمی"/>
    <s v="شهرک غرب - بلوار دادمان ( شرق به غرب ) - بعد از سازمان مالیاتی - روبروی 12 متری گلها - نرسیده به پل یادگار امام - پلاک 114 "/>
    <s v="88385660-80 داخلی 8"/>
    <s v="88080125"/>
    <x v="2"/>
    <s v="adora@adorateb.ir"/>
    <x v="0"/>
    <m/>
    <s v="09123870036"/>
    <n v="16605"/>
    <m/>
  </r>
  <r>
    <n v="56"/>
    <s v="شرکت تهران بوران"/>
    <s v="آقای محمد رضا بوترابی"/>
    <s v="خیابان قائم مقام فراهانی - شماره 117"/>
    <s v="(رابط خانم پورفرشاد - مدیرمالی )88312777-80 "/>
    <s v="88827581"/>
    <x v="6"/>
    <s v="f-pourfarshad@tehran-bouran.com; nezami@tehran-bouran.com"/>
    <x v="0"/>
    <m/>
    <s v="09121389779"/>
    <n v="16542"/>
    <n v="1"/>
  </r>
  <r>
    <n v="57"/>
    <s v="شرکت انتخاب اول ایرانیان"/>
    <s v="آقای پرویز سعیدی"/>
    <s v="خیابان احمد قصیر - خیابان سوم - پلاک 1 - طبقه 3"/>
    <s v="(رابط خانم خانی)88707130-34 "/>
    <s v="88724449"/>
    <x v="0"/>
    <s v="n.khani@entekhabgroup.ir"/>
    <x v="0"/>
    <m/>
    <m/>
    <n v="16597"/>
    <m/>
  </r>
  <r>
    <n v="58"/>
    <s v="شرکت پخش ممتاز "/>
    <s v="آقای دکتر بابک فروهری"/>
    <s v="خیابان خالد اسلامبولی - کوچه ششم - پلاک 42 - طبقه اول "/>
    <s v=" 88104004-5  ( داخلی 101 )"/>
    <s v="88104999"/>
    <x v="2"/>
    <s v="rafati@p-momtaz.com; sh_mirzaee@p-momtaz.com"/>
    <x v="0"/>
    <m/>
    <s v="09123055672"/>
    <n v="16588"/>
    <m/>
  </r>
  <r>
    <n v="59"/>
    <s v="شرکت امیدآوران ملیکا"/>
    <s v="آقای حسین ولی نژاد"/>
    <s v="خیابان آزادی - نبش شادمهر - پلاک 409 - طبقه 4 - واحد 12"/>
    <s v="66033253"/>
    <s v="داخلی 4- 66033253"/>
    <x v="4"/>
    <s v="omidavaranmelika@yahoo.com"/>
    <x v="1"/>
    <m/>
    <m/>
    <n v="16618"/>
    <m/>
  </r>
  <r>
    <n v="60"/>
    <s v="شرکت آسیا فراز ایرانیان "/>
    <s v="آقای علی صرافان"/>
    <s v="میدان آرژانتین- خ بخارست- خ شهید احمدیان- پلاک 17- ساختمان محسن"/>
    <s v="2724(5109)"/>
    <s v="فاکس مدیرعامل-88704201فاکس اداری"/>
    <x v="4"/>
    <s v="janparvar.a@mohsen.ir ; khakpour.m@mohsen.ir"/>
    <x v="0"/>
    <m/>
    <s v="09121366126 نظیفی"/>
    <n v="16619"/>
    <n v="1"/>
  </r>
  <r>
    <n v="61"/>
    <s v="شرکت ثمین آریا توس"/>
    <s v="آقای قاسم پور محمد"/>
    <s v="کرج - چهارراه طالقانی - بلوار طالقانی شمالی - خیابان شهروز - بعد از تربیت بدنی - پلاک 67"/>
    <s v="02632738931-02632739571"/>
    <s v="02632735817"/>
    <x v="4"/>
    <s v="S.Ariatoos@gmail.com"/>
    <x v="8"/>
    <m/>
    <m/>
    <n v="16620"/>
    <m/>
  </r>
  <r>
    <n v="62"/>
    <s v="شرکت کاج طلایی بهنام"/>
    <s v="آقای مسعود نزهت"/>
    <s v="خیابان شریعتی - روبروی خیابان یخچال - شماره 1442 - واحد 4 - بلوک غربی "/>
    <s v="22905488"/>
    <s v="22266974"/>
    <x v="4"/>
    <s v="afand2002@hotmail.com"/>
    <x v="1"/>
    <m/>
    <m/>
    <n v="16621"/>
    <m/>
  </r>
  <r>
    <n v="63"/>
    <s v="شرکت صباح پخش فجر گنبد"/>
    <s v="آقای مهندس حبیب اله عارف نیا"/>
    <s v=" خیابان ولیعصر - جنب پمپ بنزین ساعی - ساختمان سرو ساعی - ط 18 - واحد 1805"/>
    <s v="88711186-88713952"/>
    <s v="88729428"/>
    <x v="4"/>
    <s v="dorfaksabt@yahoo.com"/>
    <x v="0"/>
    <m/>
    <s v="09121052857"/>
    <n v="16622"/>
    <n v="1"/>
  </r>
  <r>
    <n v="64"/>
    <s v="شرکت پارس آفرین فلق"/>
    <s v="آقای مهندس لامعی"/>
    <s v="میرداماد-روبروی بانک مرکزی پلاک 169 واحد یک طبقه اول"/>
    <s v="22901814"/>
    <s v="22901814"/>
    <x v="4"/>
    <s v="mmojaveri2004@yahoo.com"/>
    <x v="9"/>
    <m/>
    <m/>
    <n v="16623"/>
    <m/>
  </r>
  <r>
    <n v="65"/>
    <s v="شرکت پخش راسن درمان"/>
    <s v="آقای آتش هوش"/>
    <s v="خیابان فلسطین جنوبی - خیابان بزرگمهر - نبش خیابان سرپرست - پلاک 33 - طبقه اول"/>
    <s v="66419093- داخلی 105"/>
    <s v="66177639"/>
    <x v="8"/>
    <s v="mfatehi@rossenpakhsh.ir ; officesetad@rossenpakhsh.ir"/>
    <x v="0"/>
    <m/>
    <s v="09127628908"/>
    <n v="16552"/>
    <m/>
  </r>
  <r>
    <n v="66"/>
    <s v="شرکت بهین سایه گستر سلام"/>
    <s v="آقای مرتضی مغاری ( رابط - خانم کریمی )"/>
    <s v="خیابان جمالزاده شمالی - کوچه صدوقی غربی - پلاک 76 - طبقه دوم "/>
    <s v="66900818-19"/>
    <s v=" داخلی 4-66939179"/>
    <x v="4"/>
    <s v="karimi@sayehsalam.com; maghari2@yahoo.com; maghari@sayehsalam.com"/>
    <x v="1"/>
    <m/>
    <m/>
    <n v="16562"/>
    <m/>
  </r>
  <r>
    <n v="67"/>
    <s v="شرکت باران پخش پویا"/>
    <s v="آقای مهدی محمدی ( رابط آقای شریعت خواه )"/>
    <s v="کرج - محمدشهر - ماهدشت - میدان نماز - خیابان سرداران - خیابان هشتم جنوبی - پلاک 15"/>
    <s v="02632739571"/>
    <s v="02632739564"/>
    <x v="0"/>
    <s v="baranpakhsh.pooya@gmail.com"/>
    <x v="8"/>
    <m/>
    <m/>
    <n v="16624"/>
    <m/>
  </r>
  <r>
    <n v="68"/>
    <s v="شرکت دایا پخش "/>
    <s v="آقای ساسان مستاجران ( رابط آقای سلامت )"/>
    <s v="خیابان وحید دستجردی ( ظفر ) - بین بزرگراه مدرس و بلوار آفریقا - پلاک 314"/>
    <s v="88782010-18"/>
    <s v="88783026"/>
    <x v="9"/>
    <s v="zarrin@dayagrp.com"/>
    <x v="0"/>
    <s v="واحد پخش"/>
    <s v="09121065129"/>
    <n v="16625"/>
    <m/>
  </r>
  <r>
    <n v="69"/>
    <s v="شرکت پخش پدیده پایدار"/>
    <s v="مهران ابول نژادیان"/>
    <s v="خیابان سهرودی - خیابان حسینی ( سورنا ) - کوچه پیلتن - پلاک 6 "/>
    <s v="88744418"/>
    <s v="88753585"/>
    <x v="0"/>
    <s v="mehran1351_a@yahoo.com; hasti1584@yahoo.com; active.pakhshpaydar@gmail.com"/>
    <x v="0"/>
    <m/>
    <s v="09122156595-09128476616"/>
    <n v="16602"/>
    <n v="1"/>
  </r>
  <r>
    <n v="70"/>
    <s v="شرکت صفا پخش "/>
    <s v="آقای حسین کابلی"/>
    <s v="خیابان محمودیه - کوچه تیر - پلاک 3 - طبقه همکف "/>
    <s v="  27و22038823 "/>
    <s v="22038916"/>
    <x v="4"/>
    <s v="manager@safapakhsh.ir"/>
    <x v="10"/>
    <s v="واحد پخش"/>
    <n v="9121850382"/>
    <n v="16582"/>
    <n v="1"/>
  </r>
  <r>
    <n v="71"/>
    <s v="شرکت پاشا فام آذر"/>
    <s v="آقای قاسم دوستی "/>
    <s v="شهرک گلستان - انتهای بلوار امیرکبیر - پلاک 666"/>
    <s v="44708070"/>
    <s v="44718577"/>
    <x v="4"/>
    <s v="ghasemdosti@yahoo.com"/>
    <x v="1"/>
    <m/>
    <m/>
    <n v="16626"/>
    <m/>
  </r>
  <r>
    <n v="72"/>
    <s v="شرکت پخش نینا"/>
    <s v="آقای دکتر محمدحسن شباک- ( رابط خانم حسینی) "/>
    <s v="خیابان قائم مقام فراهانی - نبش خیابان فجر - شماره 69 - طبقه اول"/>
    <s v="88349792-3"/>
    <s v="88315754"/>
    <x v="4"/>
    <s v="ninaoil.public@gmail.com"/>
    <x v="0"/>
    <m/>
    <m/>
    <n v="16549"/>
    <m/>
  </r>
  <r>
    <n v="73"/>
    <s v="شرکت پخش دکتر عبیدی"/>
    <s v="آقای سید رضایی"/>
    <s v="خیابان دماوند - خیابان اتحاد - نبش یازدهم شرقی  - پلاک 14"/>
    <s v="77349794"/>
    <s v="77349790"/>
    <x v="0"/>
    <s v="rezaei.abidi@yahoo.com"/>
    <x v="1"/>
    <m/>
    <m/>
    <n v="16531"/>
    <m/>
  </r>
  <r>
    <n v="74"/>
    <s v="شرکت داروگستر یاسین "/>
    <s v="آقای دکتر سید روح اله حسینی"/>
    <s v="فلکه دوم صادقیه- ابتدای اتوبان جناح- کوچه احسانگر-پلاک 4"/>
    <s v="44034516-8"/>
    <s v="44034527"/>
    <x v="2"/>
    <s v="fatemi@dgyasin.ir ; aidinxs@gmail.com"/>
    <x v="11"/>
    <m/>
    <s v="09123510874"/>
    <n v="16565"/>
    <m/>
  </r>
  <r>
    <n v="75"/>
    <s v="شرکت نیوشا داریان"/>
    <s v="آقای احمد عیوضی "/>
    <s v="خیابان جمالزاده شمالی - کوچه شیرزاد - پلاک 25 "/>
    <s v="66566256-66420994"/>
    <s v="66909396"/>
    <x v="4"/>
    <s v="albaloubrand@yahoo.com"/>
    <x v="9"/>
    <m/>
    <m/>
    <n v="16628"/>
    <m/>
  </r>
  <r>
    <n v="76"/>
    <s v="شرکت بازرگانی دریان فردا"/>
    <s v="آرتامیس قاسم ابراهیم زاده"/>
    <s v="فلکه دوم صادقیه - اشرفی اصفهانی - خیابان سازمان آب غربی - ساختمان نور قائم - طبقه زیر همکف"/>
    <s v="44509080-داخلی 302"/>
    <s v="44067636"/>
    <x v="4"/>
    <s v="artamees@daryanfarda.ir; mansouri.s@daryanfarda.ir"/>
    <x v="1"/>
    <m/>
    <s v="09194115643"/>
    <n v="16545"/>
    <m/>
  </r>
  <r>
    <n v="77"/>
    <s v="شرکت صنایع غذایی تین ( دامداران )"/>
    <s v="خانم هایده علیمردانی"/>
    <s v="خیابان آفریقا - چهارراه ظفر - پلاک 93 - ساختمان کساء - طبقه 5 - واحد 11"/>
    <s v="46892751-2"/>
    <s v="46892756"/>
    <x v="4"/>
    <s v="teimouri@damdaran.ir ; board@damdaran.ir"/>
    <x v="0"/>
    <m/>
    <m/>
    <n v="16629"/>
    <m/>
  </r>
  <r>
    <n v="78"/>
    <s v="شرکت زرین پخش مسما"/>
    <s v="آقای مهدی ملت خواه "/>
    <s v="مشهد - بلوار وکیل آباد - بلوار دانشجو - دانشجوی 15 - پلاک 79 "/>
    <s v="05118927110-11"/>
    <s v="05118938362"/>
    <x v="0"/>
    <s v="zp_mosama@yahoo.com"/>
    <x v="12"/>
    <m/>
    <m/>
    <n v="16630"/>
    <m/>
  </r>
  <r>
    <n v="79"/>
    <s v="شرکت صنعت پخش مژده "/>
    <s v="آقای سید خالد پریزادی"/>
    <s v="خیابان گاندی - خیابان یکم - پلاک 13 - واحد 2- طبقه اول"/>
    <s v="88665066"/>
    <s v="88665067"/>
    <x v="4"/>
    <s v="tehran.mojdeh@gmail.com"/>
    <x v="1"/>
    <m/>
    <m/>
    <n v="16600"/>
    <m/>
  </r>
  <r>
    <n v="80"/>
    <s v="شرکت آیسان تک نام پویا "/>
    <s v="آقای محمد عبداللهی "/>
    <s v="اتوبان همت غرب - جنب آباد شمالی - خیابان شهید مخبری ( 35 متری گلستان ) - پلاک 239 "/>
    <s v="44460472-44459704"/>
    <s v="44420717"/>
    <x v="4"/>
    <s v="info@isunco.com"/>
    <x v="1"/>
    <m/>
    <s v="09122717565"/>
    <n v="16592"/>
    <m/>
  </r>
  <r>
    <n v="81"/>
    <s v="شرکت مشاء طب "/>
    <s v="آقای دکتر علیرضا فرمانیان "/>
    <s v="شهرک غرب - خیابان فلامک شمالی - نرسیده به تقاطع بلوار دادمان - نبش کوچه فلاحی -پلاک 23"/>
    <s v="88370961-7"/>
    <s v="88370968"/>
    <x v="2"/>
    <s v="modiriyat@mashateb.ir"/>
    <x v="0"/>
    <m/>
    <s v="09123112602"/>
    <n v="16570"/>
    <m/>
  </r>
  <r>
    <n v="82"/>
    <s v="شرکت داروگستر نخبگان"/>
    <s v="آقای بهزاد آسوده"/>
    <s v="خیابان توانیر - خیابان رستگاران - پلاک 15 - طبقه 2"/>
    <s v="   داخلی 1 -88665815-17"/>
    <s v="87792202"/>
    <x v="2"/>
    <s v="info@nokhbegandc.com; asoodeh@nokhbegandc.com"/>
    <x v="0"/>
    <s v=" "/>
    <s v="09123878966"/>
    <n v="16568"/>
    <m/>
  </r>
  <r>
    <n v="83"/>
    <s v="شرکت لوزینه مفید "/>
    <s v="آقای بابک مفیدی"/>
    <s v="سعادت آباد - خیابان سوم - پلاک 21 "/>
    <s v="88331730-32"/>
    <s v="88331732"/>
    <x v="4"/>
    <s v="mesgar.r@gmail.com"/>
    <x v="1"/>
    <m/>
    <m/>
    <n v="16631"/>
    <m/>
  </r>
  <r>
    <n v="84"/>
    <s v="شرکت پخش روز به روز مریم "/>
    <s v="آقای حسینخانی"/>
    <s v="خیابان وزراء - خیابان 37 - پلاک 8"/>
    <s v="88205136-40"/>
    <s v="88205207"/>
    <x v="4"/>
    <s v="info@rbrnews.ir"/>
    <x v="1"/>
    <m/>
    <m/>
    <n v="16632"/>
    <m/>
  </r>
  <r>
    <n v="85"/>
    <s v="شرکت آرین پخش پیشرو"/>
    <s v="آقای مهرداد سجادی"/>
    <s v="خیابان ولیعصر - روبروی پارک ساعی - ایستگاه آبشار - شماره 2280 - طبقه پنجم "/>
    <s v="88707521-30"/>
    <s v="88707521-30-داخلی 212"/>
    <x v="0"/>
    <s v="ادغام شده"/>
    <x v="0"/>
    <m/>
    <s v="09123953271"/>
    <n v="16581"/>
    <n v="1"/>
  </r>
  <r>
    <n v="86"/>
    <s v="شرکت چاشت پسند "/>
    <s v="آقای فواد قمرزاد شیشوان"/>
    <s v="بلوار 17 شهریور (شادآباد) - بلوار بور بور - خیابان جوشن - کوچه چهارم غربی - پلاک 4 "/>
    <s v="داخلی 101-یا 103 خانم صادقی66799562-66799605-66799758-66801384-66800356"/>
    <s v="داخلی 3 یا 143"/>
    <x v="4"/>
    <s v="f.ghamarzad@chpc.ir"/>
    <x v="1"/>
    <s v="اختیاری"/>
    <s v="09121473921"/>
    <n v="16560"/>
    <m/>
  </r>
  <r>
    <n v="87"/>
    <s v="شرکت گلچین درخشان تهران"/>
    <s v="خانم سپیده عیوضی "/>
    <s v="پایین تر از میدان ولیعصر - ک فیروزه - مجتمع اداری تجاری ولیعصر - ط 6 - واحد 72"/>
    <s v="88936082-3"/>
    <s v="88945910"/>
    <x v="4"/>
    <s v="ceo@jahanco.ir"/>
    <x v="1"/>
    <m/>
    <s v="09121492409"/>
    <n v="16538"/>
    <m/>
  </r>
  <r>
    <n v="88"/>
    <s v="شرکت پخش مهبان دارو "/>
    <s v="آقای مهدی محمد باقر کرباسی"/>
    <s v="بلوار فردوس شرق-خ ابراهیمی جنوبی-کوچه 14-پلاک 16-ط5-واحد 9"/>
    <s v="44978918-44978932-44978965-44978976"/>
    <m/>
    <x v="2"/>
    <s v="edari@mahbandaroudc.com; info@mahbandaroudc.com"/>
    <x v="0"/>
    <m/>
    <s v="09121263669"/>
    <n v="16534"/>
    <m/>
  </r>
  <r>
    <n v="89"/>
    <s v="شرکت شاهسوند پخش فراز "/>
    <s v="آقای رضا عصمت پور "/>
    <s v="بزرگراه اشرفی اصفهانی - به سمت جنوب - خیابان پیامبر - خ اسکندرزاده - نبش گلستان 11 - پ 32 - ط 1 "/>
    <s v="05135412188 -44067520"/>
    <s v="05135412188"/>
    <x v="4"/>
    <s v="r.esmatpoor@gmail.com ; esmatpoor@gmail.com"/>
    <x v="13"/>
    <m/>
    <s v="09155002467"/>
    <n v="16633"/>
    <n v="1"/>
  </r>
  <r>
    <n v="90"/>
    <s v="شرکت سارا بهداشت "/>
    <s v="آقای مهندس حمید مقراضی"/>
    <s v="کیلومتر 11 جاده مخصوص کرج - انتهای خ 29 - شماره 4 "/>
    <s v="44902090"/>
    <s v="44902091"/>
    <x v="6"/>
    <s v="office@sarabeauty.net; hamidmeghrazi@yahoo.com"/>
    <x v="0"/>
    <s v="اختیاری"/>
    <s v="09124944980"/>
    <n v="16634"/>
    <m/>
  </r>
  <r>
    <n v="91"/>
    <s v="شرکت سلیم البرز"/>
    <s v="آقای سید هادی رئیس اسلام زاده "/>
    <s v="محمودآباد - روستای لامیزده - شرکت سلیم البرز"/>
    <s v="01227333400-6"/>
    <s v="01227333400-6"/>
    <x v="7"/>
    <m/>
    <x v="14"/>
    <m/>
    <m/>
    <n v="16604"/>
    <m/>
  </r>
  <r>
    <n v="92"/>
    <s v="شرکت درمان یاب پخش آریا"/>
    <s v="آقای سید محمد حسینی"/>
    <s v=" خیابان ملا صدرا - بعد از تقاطع کردستان - بالاتر از داروخانه ملاصدرا - پلاک 78 - طبقه اول ودوم"/>
    <s v="88613840-4"/>
    <s v="88045491-88035362"/>
    <x v="5"/>
    <s v="M_HOSSEINI@DARMANYAB.COM"/>
    <x v="1"/>
    <s v="اختیاری"/>
    <m/>
    <n v="16535"/>
    <m/>
  </r>
  <r>
    <n v="93"/>
    <s v="شرکت خورشید بریس "/>
    <s v="آقای مهران ارجمند بیگدلی"/>
    <s v="کیلومتر 17 جاده مخصوص کرج - خ داروپخش - خ اردیبهشت دوم - پلاک 5 - "/>
    <s v="22956333-22944149"/>
    <s v="22957840"/>
    <x v="6"/>
    <s v="sunberis@yahoo.com"/>
    <x v="1"/>
    <m/>
    <s v="09121374587"/>
    <n v="16556"/>
    <m/>
  </r>
  <r>
    <n v="94"/>
    <s v="شرکت پخش کاسپین "/>
    <s v="آقای محمد اسماعیل ابوالحسنی هنده خاله "/>
    <s v="کیلومتر 5 جاده قدیم کرج - خیابان صنایع فلزی - بعد از چهارراه 17 شهریور - پ 7 و 5 "/>
    <s v="61700"/>
    <s v="61700 - داخلی 130"/>
    <x v="7"/>
    <s v="r.zia@pakhshcaspian.com ; j.safi@pakhshcaspian.com"/>
    <x v="1"/>
    <m/>
    <m/>
    <n v="16519"/>
    <m/>
  </r>
  <r>
    <n v="95"/>
    <s v="شرکت پخش عقاب "/>
    <s v="آقای امیرحسین ناصری "/>
    <s v="خیابان خواجه عبدالله انصاری - نبش کوچه دوم - پلاک 12"/>
    <s v="22873781-27360"/>
    <s v="27360 داخلی 320و321-22873783"/>
    <x v="0"/>
    <s v="info@pakhshoghab.com; ds@pakhshoghab.com; md@pakhshoghab.com"/>
    <x v="1"/>
    <m/>
    <m/>
    <n v="16518"/>
    <m/>
  </r>
  <r>
    <n v="96"/>
    <s v="شرکت ایپک پخش یاران"/>
    <s v="آقای بهروز نصرتی"/>
    <s v="خ اشرفی اصفهانی- ضلع شمال غربی پل نیایش کوچه دوم-پ7"/>
    <s v="44865018-9"/>
    <s v="44840778-102"/>
    <x v="0"/>
    <s v="b_nosrati@epakgroup.com; a_esfahani@epakgroup.com"/>
    <x v="0"/>
    <m/>
    <s v="09127104319"/>
    <n v="16584"/>
    <m/>
  </r>
  <r>
    <n v="97"/>
    <s v="شرکت طلوع بهار ایساتیس "/>
    <s v="آقای علی اکبر سفیدگران "/>
    <s v="کرج - شهرک صنعتی سیمین دشت - انتهای خیابان اول غربی - پلاک 33"/>
    <s v="02636649095"/>
    <s v="02636614951"/>
    <x v="4"/>
    <s v="bisatis89@yahoo.com"/>
    <x v="8"/>
    <m/>
    <m/>
    <n v="16577"/>
    <m/>
  </r>
  <r>
    <n v="98"/>
    <s v="شرکت فراورده های گوشتی کاله آمل "/>
    <s v="آقای رمضان سلیمانی "/>
    <s v="تهرانپارس - خیابان اتحاد یکم - پلاک 51"/>
    <s v="66450662-4-66454511"/>
    <s v="66450670"/>
    <x v="4"/>
    <s v="info@solico-group.com"/>
    <x v="15"/>
    <m/>
    <m/>
    <n v="16635"/>
    <m/>
  </r>
  <r>
    <n v="99"/>
    <s v="شرکت مهرگان پخش حافظ "/>
    <s v="محمود خداداد حسینی "/>
    <s v="سهروردی شمالی - خیابان میرزایی - زینالی شرقی - پلاک 55"/>
    <s v=" داخلی 5 -88518075-6"/>
    <s v="88536710"/>
    <x v="4"/>
    <s v="hosseini@mehregan-pakhsh.com; smganji93@gmail.com ; aslani.dariush@gmail.com"/>
    <x v="0"/>
    <m/>
    <m/>
    <n v="16637"/>
    <m/>
  </r>
  <r>
    <n v="100"/>
    <s v="شرکت طلوع پخش آفتاب "/>
    <s v="آقای ناصر محمد احمد مرسی"/>
    <s v="کیلومتر 4 بزرگراه فتح - ایستگاه سردخانه روبروی خیابان فتح 13-کوچه سردخانه دنا"/>
    <s v=" 66185828-66188479-66189226"/>
    <s v="66188433"/>
    <x v="7"/>
    <s v="Aabedii@savola.com ; mrazaghi@savola.com ; mmostafakhah@savola.com"/>
    <x v="0"/>
    <m/>
    <s v="09121272502"/>
    <n v="16553"/>
    <n v="1"/>
  </r>
  <r>
    <n v="101"/>
    <s v="شرکت تکساران پارمیس"/>
    <s v="آقای علی زارع"/>
    <s v="امیر اباد شمالی- جلال آل احمد- ابتدای پل گیشا- خ پروانه- شماره7"/>
    <s v="88634105-88016280"/>
    <s v="88019193"/>
    <x v="4"/>
    <s v="sales@taksaran.com"/>
    <x v="1"/>
    <m/>
    <s v="091104223759"/>
    <n v="16638"/>
    <m/>
  </r>
  <r>
    <n v="102"/>
    <s v="شرکت نیکنام پخش پرشین "/>
    <s v="آقای جبرائیل درخور "/>
    <s v="اتوبان تندگویان - خیابان هدایت - مجتمع تقی زاده - پلاک 22"/>
    <s v="55521325-66920519"/>
    <s v="55003349"/>
    <x v="4"/>
    <s v="behnamdarkhor@yahoo.com"/>
    <x v="1"/>
    <m/>
    <s v="09101129321"/>
    <n v="16557"/>
    <m/>
  </r>
  <r>
    <n v="103"/>
    <s v="شرکت برگ سیب سبز"/>
    <s v="آقای جاسم مقدس حسین زاده "/>
    <s v="کیلومتر 8 جاده مخصوص کرج - بلوار دکتر عبیدی - پلاک 76"/>
    <s v="44536256++ 44545220-5"/>
    <s v="44536256"/>
    <x v="4"/>
    <s v="a.ardekanian@gmail.com"/>
    <x v="1"/>
    <m/>
    <m/>
    <n v="16536"/>
    <m/>
  </r>
  <r>
    <n v="104"/>
    <s v="شرکت نوراول"/>
    <s v="خانم نفیسه صالحی"/>
    <s v="میدان هفت تیر - خیابان سلیمان خاطر - خ ملایری پور - خ زیرک زاده - پ 7  - واحد 8"/>
    <s v="88349610-11"/>
    <s v="88315704"/>
    <x v="6"/>
    <s v="maebadati@nurawell.com"/>
    <x v="1"/>
    <m/>
    <m/>
    <n v="16541"/>
    <m/>
  </r>
  <r>
    <n v="105"/>
    <s v="شرکت مایا پخش آسیا"/>
    <s v="آقای سید وحید حامدی"/>
    <s v="بلوار آفریقا - نبش گلشهر - شماره 177 - طبقه 3 - واحد 301"/>
    <s v=" 22041273- 22052054"/>
    <s v="22041273"/>
    <x v="6"/>
    <s v="info@mayapakhsh.com; sb50_h397@yahoo.com"/>
    <x v="1"/>
    <m/>
    <m/>
    <n v="16639"/>
    <m/>
  </r>
  <r>
    <n v="106"/>
    <s v="شرکت آریان لیان پخش "/>
    <s v="آقای احسان گودرزی"/>
    <s v="سعادت آباد - خیابان علامه طباطبایی جنوبی - خیابان 38 غربی - پلاک 1 "/>
    <s v=" 89328121-89328168-89328000"/>
    <s v="89328120"/>
    <x v="6"/>
    <s v="m.mina_1985@yahoo.com; info@alppdc.ir"/>
    <x v="0"/>
    <m/>
    <s v="09122802357"/>
    <n v="16543"/>
    <m/>
  </r>
  <r>
    <n v="107"/>
    <s v="شرکت توزیع صنعت باتری خاورمیانه "/>
    <s v="آقای علی فضیلتی"/>
    <s v="اصفهان - خ مشتاق دوم- خ حمزه اصفهانی- بن بست اول- ساختمان خورشید"/>
    <s v="03132689072"/>
    <s v="03112222940"/>
    <x v="10"/>
    <s v="a.fazilati@gmail.com"/>
    <x v="16"/>
    <m/>
    <s v="09121500090"/>
    <n v="16558"/>
    <m/>
  </r>
  <r>
    <n v="108"/>
    <s v="شرکت تحلیل پندار"/>
    <s v="آقای پرویز احمدی "/>
    <s v="میدان انقلاب - خیابان اردبیهشت - بن بست مبین - پلاک 2 - طبقه 4 - شماره 6 "/>
    <s v="66416295"/>
    <s v="66416295"/>
    <x v="4"/>
    <s v="tahlilpendar@yahoo.com"/>
    <x v="1"/>
    <s v="اختیاری"/>
    <s v="09121351829"/>
    <n v="16640"/>
    <m/>
  </r>
  <r>
    <n v="109"/>
    <s v="شرکت پخش سراسری کالای کالبر"/>
    <s v="آقای بهداد نایب زاده "/>
    <s v="خیابان مفتح شمالی - کوچه دوم - پلاک 26 "/>
    <s v="88732226"/>
    <s v="88749775"/>
    <x v="4"/>
    <s v="info@kalber-dairy.com; vmbbp@yahoo.com"/>
    <x v="0"/>
    <m/>
    <s v="09197493007"/>
    <n v="16512"/>
    <m/>
  </r>
  <r>
    <n v="110"/>
    <s v="شرکت داروسازان التیام"/>
    <s v="آقای دکتر محسن نجارنیا"/>
    <s v="کیلومتر 8 جاده مخصوص کرج - شهرک استقلال - خیابان جلال - پلاک 115"/>
    <s v="44545412"/>
    <s v="44545429"/>
    <x v="2"/>
    <s v="info@eltiampharm.com"/>
    <x v="0"/>
    <m/>
    <s v="09126437433"/>
    <n v="16510"/>
    <m/>
  </r>
  <r>
    <n v="111"/>
    <s v="شرکت پارسا پروتئین پاسارگاد"/>
    <s v="آقای محمدرضا خوئینی ها"/>
    <s v="خیابان ملاصدرا- خ شیراز شمالی - کوچه غفوری - پلاک 4 - واحد 8"/>
    <s v="88052146"/>
    <s v="88057498"/>
    <x v="4"/>
    <s v="p.ppasargad@yahoo.com ; manage@parsagoosht.com ; info@parsagoosht.com"/>
    <x v="1"/>
    <s v="1392/2/31"/>
    <s v="09121366353"/>
    <n v="16641"/>
    <m/>
  </r>
  <r>
    <n v="112"/>
    <s v="شرکت یلدا پخش مزمز "/>
    <s v="محمد ترکمان جهانگیری"/>
    <s v="خیابان سهرودی شمالی- چهارراه زینالی شرقی- پلاک 55-"/>
    <s v="88448001-9"/>
    <s v="88448014"/>
    <x v="4"/>
    <s v="info@yaldapakhshmazmaz.com"/>
    <x v="9"/>
    <s v="1392/3/12"/>
    <s v="09121240142"/>
    <n v="16511"/>
    <m/>
  </r>
  <r>
    <n v="113"/>
    <s v="شرکت کوشا ستاره پاسارگاد"/>
    <s v="آقای جواد فتح آبادی"/>
    <s v="خیابان مقدس اردبیلی- خیابان کیهان - کوچه وثوق  - پلاک 2 "/>
    <s v="22439649-24549999"/>
    <s v="22439652"/>
    <x v="4"/>
    <s v="info@kooshasetarehpasargad.com"/>
    <x v="1"/>
    <s v="1392/4/10"/>
    <m/>
    <n v="16613"/>
    <m/>
  </r>
  <r>
    <n v="114"/>
    <s v="شرکت امین پاک سایه"/>
    <s v="آقای احمدرضا امین الرعایا یمینی"/>
    <s v="شهرک ژندارمری- بلوار دانش- کوچه دریا- پ 5"/>
    <n v="44265891"/>
    <n v="44233403"/>
    <x v="6"/>
    <s v="info@ditron-fr.com; kordbache.m@gmail.com"/>
    <x v="1"/>
    <s v="1392/4/16"/>
    <m/>
    <n v="16522"/>
    <m/>
  </r>
  <r>
    <n v="115"/>
    <s v="شرکت سامان پخش پیشتاز"/>
    <s v="آقای سید ساسان افشین "/>
    <s v="خیابان شریعتی – بالاتر اسیدخندان- خ خواجه عبداله انصاری- کوچه 8- پ22-واحد9"/>
    <n v="22865747"/>
    <n v="22865746"/>
    <x v="4"/>
    <s v="ssna82@yahoo.com"/>
    <x v="1"/>
    <s v="1392/5/15"/>
    <m/>
    <n v="16513"/>
    <m/>
  </r>
  <r>
    <n v="116"/>
    <s v="شرکت ستاره قطبی درخشان"/>
    <s v="آقای سعید موسوی شجاعی"/>
    <s v="خیابان ستارخان- خیابان کوثر اول- پ 146"/>
    <n v="61092000"/>
    <s v="61092220"/>
    <x v="4"/>
    <s v="Psgd_co@yahoo.com; info@psgd-co.com"/>
    <x v="1"/>
    <s v="1392/6/17"/>
    <m/>
    <n v="16514"/>
    <m/>
  </r>
  <r>
    <n v="117"/>
    <s v="شرکت زرین تجارت خاورمیانه"/>
    <s v="آقای محمد میزبان"/>
    <s v="میدان آرژانتین - خ احمد قصیر  - خیابان 15 - پلاک 9 - ط اول"/>
    <s v="88107020"/>
    <s v="88107021"/>
    <x v="3"/>
    <s v="a.ardekanian@gmail.com"/>
    <x v="0"/>
    <s v="1392/8/7"/>
    <m/>
    <n v="16524"/>
    <m/>
  </r>
  <r>
    <n v="118"/>
    <s v="شرکت تعاونی تولیدی و توزیعی اعضا انجمن داروسازان ایران(تراز دارو)"/>
    <s v="آقای فرهود بصری"/>
    <s v="خ کارگر شمالی- خ نصرت- نرسیده به جمالزاده- پ 53"/>
    <n v="66948904"/>
    <n v="66937269"/>
    <x v="2"/>
    <s v="Info@ipcco.org"/>
    <x v="6"/>
    <s v="1392/7/13"/>
    <m/>
    <n v="16515"/>
    <m/>
  </r>
  <r>
    <n v="119"/>
    <s v="شرکت افق دارو پارس "/>
    <s v="آقای دکتر سهراب کارگر"/>
    <s v="سعادت آباد- خیابان سرو غربی- نرسیده به میدان کتاب - پلاک 137"/>
    <s v="    داخلی 827 - 89332000"/>
    <s v="89332000داخلی 7"/>
    <x v="11"/>
    <s v="s.kargar@odpd.ir;  shakibaashoori@gmail.com ;dr.khodadadi@odpd.ir ; m.lotfi@odpd.ir"/>
    <x v="0"/>
    <s v="1392/7/27"/>
    <s v="09123220514"/>
    <n v="16523"/>
    <m/>
  </r>
  <r>
    <n v="120"/>
    <s v="شرکت دایا دارو"/>
    <s v="آقای نادر نوتاش"/>
    <s v="خیابان آفریقا - خ فرزان غربی - پلاک 47 - طبقه 9"/>
    <s v=" 6543554-88787882-88679085-7"/>
    <s v="88679085-7"/>
    <x v="12"/>
    <s v="info@dayadarou.com"/>
    <x v="0"/>
    <s v="1392/7/27"/>
    <m/>
    <n v="16526"/>
    <m/>
  </r>
  <r>
    <n v="121"/>
    <s v="شرکت ماهان تجارت ویرا"/>
    <s v="آقای امیر رئوف "/>
    <s v="میدان بهارستان - خ مصطفی خمینی - پایین تر از چهارراه سرچشمه - پلاک 547"/>
    <s v="33505633-33541383"/>
    <s v="33505633"/>
    <x v="4"/>
    <s v="mahantejaratviera@yahoo.com"/>
    <x v="1"/>
    <s v="1392/8/5"/>
    <m/>
    <n v="16525"/>
    <m/>
  </r>
  <r>
    <n v="122"/>
    <s v="شرکت نیک پخش آذربایجان"/>
    <s v="آقای نصراله ابهری وش"/>
    <s v="ارومیه- جاده دریا- جنب کانون اصلاح و تربیت زندان مرکزی"/>
    <s v="0441-2333526"/>
    <s v="0441-2333537"/>
    <x v="7"/>
    <s v="nikpakhsh82@yahoo.com"/>
    <x v="17"/>
    <s v="1392/9/4"/>
    <m/>
    <n v="16527"/>
    <m/>
  </r>
  <r>
    <n v="123"/>
    <s v="شرکت بازار گستر پگاه منطقه 2"/>
    <s v="آقای محمدرضا نیک ذات"/>
    <s v="مشهد- خ آیت اله عبادی- عبادی 42"/>
    <s v="05117288330"/>
    <s v="05115421015"/>
    <x v="4"/>
    <s v="Pegah.hoghooghi@gmail.com"/>
    <x v="18"/>
    <s v="1392/9/6"/>
    <m/>
    <n v="16528"/>
    <m/>
  </r>
  <r>
    <n v="124"/>
    <s v="شرکت لیوار"/>
    <s v="آقای آرش افکاری ثمرین"/>
    <s v="میدان ونک- خ ملاصدرا- خ شیخ بهایی شمالی- خ صائب تبریزی غربی- پ4"/>
    <n v="88607979"/>
    <n v="88607980"/>
    <x v="2"/>
    <s v="farshad.zandi@yahoo.com;f.zandi@livar.net; n.amirahmadi@livar.net;nasim1354@yahoo.com"/>
    <x v="0"/>
    <s v="1392/9/26"/>
    <s v="09121066473"/>
    <n v="16561"/>
    <m/>
  </r>
  <r>
    <n v="125"/>
    <s v="شرکت شفا آراد"/>
    <s v="آقای دکتر حمید صلواتی"/>
    <s v="خیابان دکتر بهشتی- خ بخارست- کوچه پژوهشگاه2- پلاک 17"/>
    <n v="88731323"/>
    <n v="88511499"/>
    <x v="11"/>
    <s v="h.salavati@shafayabco.com"/>
    <x v="0"/>
    <s v="1392/10/24"/>
    <m/>
    <n v="16579"/>
    <m/>
  </r>
  <r>
    <n v="126"/>
    <s v="شرکت دارو گستر امید نیکان"/>
    <s v="آقای محمدرضا ساده"/>
    <s v="جاده قدیم کرج(بزرگراه فتح) خیابان فتح 27-پلاک 12"/>
    <s v="66818342-66808432-66808677"/>
    <n v="88884951"/>
    <x v="11"/>
    <s v="info@omidnikan.com"/>
    <x v="0"/>
    <s v="1392/10/25"/>
    <m/>
    <n v="16578"/>
    <m/>
  </r>
  <r>
    <n v="127"/>
    <s v="شرکت داروگستر فربود"/>
    <s v="سرکار خانم سیده شهناز قاضی میرسعید"/>
    <s v="بزرگراه فتح- سه راهی شهریار- شهرک صنعتی گلگون خیابان 8 جنوبی-پ7"/>
    <s v="65612511-3"/>
    <n v="65612514"/>
    <x v="13"/>
    <s v="fakhreddinfarboud@gmail.com"/>
    <x v="1"/>
    <s v="1392/11/20"/>
    <m/>
    <n v="16587"/>
    <m/>
  </r>
  <r>
    <n v="128"/>
    <s v="شرکت تک ناز یاسمن"/>
    <s v="سرکار خانم حوریه سعیدی نژاد"/>
    <s v="خیابان خیام شمالی- جنب امام زاده سید نصرالدین- کوچه جزایری پلاک 12"/>
    <s v="55585340-1"/>
    <n v="55585365"/>
    <x v="4"/>
    <s v="info@yasamanco.com"/>
    <x v="1"/>
    <s v="1392/11/21"/>
    <m/>
    <n v="16586"/>
    <m/>
  </r>
  <r>
    <n v="129"/>
    <s v="شرکت رهاورد تجارت امروز"/>
    <s v="آقای سید مرتضی رهسپار میعادی"/>
    <s v="خ نواب- خ هلال احمر- روبروی بیمارستان شهید فهمیده- کوچه گلپایگانی- پلاک7- طبقه زیرین آزمایشگاه"/>
    <s v="55672011-92"/>
    <s v="55672011-92"/>
    <x v="6"/>
    <s v="rahaward@yahoo.com"/>
    <x v="1"/>
    <s v="1392/12/14"/>
    <m/>
    <n v="16593"/>
    <m/>
  </r>
  <r>
    <n v="130"/>
    <s v="شرکت پخش دبش گستر سبز"/>
    <s v="سرکار خانم مژگان عیدی"/>
    <s v="کرج- شهرک صنعتی اشتهارد- بلوار غزالی غربی- پشت بازارچه فاز2- گلشهر2- گلسار1- قطعه 1365"/>
    <s v="02637773015-19"/>
    <s v="02637774068"/>
    <x v="4"/>
    <s v="info@debsh.com; info@debshtea.com"/>
    <x v="0"/>
    <s v="1393/2/1"/>
    <m/>
    <n v="16603"/>
    <m/>
  </r>
  <r>
    <n v="131"/>
    <s v="شرکت لایف برد دارو"/>
    <s v="سرکار خانم دل آرا بابایی"/>
    <s v=" خ استاد نجات الهی- خ سپند غربی- پ 65"/>
    <s v="88104494"/>
    <s v="88104454"/>
    <x v="14"/>
    <s v=" ali.babaie@mgtd.com"/>
    <x v="1"/>
    <s v="1393/1/17"/>
    <s v="شرکت پخش"/>
    <n v="16642"/>
    <m/>
  </r>
  <r>
    <n v="132"/>
    <s v="شرکت دنون سحر"/>
    <s v="آقای دومینیک ژاکوپ هانری ماریون"/>
    <s v="میدان آرژانتین- خیابان الوند- پلاک 18- طبقه سوم"/>
    <s v="88773483-88653437"/>
    <n v="88735880"/>
    <x v="4"/>
    <s v="arash.mobasherfar@danone-sahar.com; shokouh.ashouri@danone-sahar.com "/>
    <x v="19"/>
    <s v="1393/4/3"/>
    <m/>
    <n v="16643"/>
    <m/>
  </r>
  <r>
    <n v="133"/>
    <s v="شرکت پخش سراسری ایران آوندفر"/>
    <s v="آقای منوچهر سلطانی حسینی"/>
    <s v="خیابان ستارخان- خیابان باقرخان-پ 57"/>
    <n v="66422655"/>
    <n v="66422656"/>
    <x v="14"/>
    <s v="Iranbath@iranbath.com; arefpour@iranbath.com"/>
    <x v="19"/>
    <s v="1393/4/3"/>
    <s v="09121240910"/>
    <n v="16644"/>
    <m/>
  </r>
  <r>
    <n v="134"/>
    <s v="شرکت پخش دارویی اکسیر"/>
    <s v="آقای دکتر میثم خانلر بیک"/>
    <s v="خیابان شریعتی- بالاتر از پل صدر کوچه اخوان-پلاک 38"/>
    <n v="22694136"/>
    <n v="22694135"/>
    <x v="2"/>
    <s v="shokravi@exirpd.com"/>
    <x v="0"/>
    <s v="1393/4/11"/>
    <m/>
    <n v="16645"/>
    <m/>
  </r>
  <r>
    <n v="135"/>
    <s v="شرکت تابان پخش نیکان"/>
    <s v="آقای سید جواد ابطحی نجف آبادی"/>
    <s v="خیابان فلسطین - خیابان دمشق - پلاک 30 - طبقه 1 "/>
    <s v="88808287-88804576-88803407-88945527"/>
    <n v="88945997"/>
    <x v="2"/>
    <s v="tpn@nikanmedicalgroup.com; nikanco92@yahoo.com"/>
    <x v="19"/>
    <s v="1393/4/13"/>
    <s v="09122848968"/>
    <n v="16647"/>
    <m/>
  </r>
  <r>
    <n v="136"/>
    <s v="شرکت به پخش داروی بهشهر"/>
    <s v="آقای مهندس خلیل مهدی زاده"/>
    <s v="ضلع شمال غربی میدان فردوسی- ساختمان شهد- طبقه 5"/>
    <s v="88809098-100"/>
    <n v="88809268"/>
    <x v="15"/>
    <s v="bdbcco@gmail.com; info@bdbc.ir"/>
    <x v="19"/>
    <s v="1393/4/15"/>
    <s v="09100028621"/>
    <n v="16646"/>
    <m/>
  </r>
  <r>
    <n v="137"/>
    <s v="شرکت آشنا رویان سحر"/>
    <s v="آقای فرخ امیربگلویی داریان"/>
    <s v="کیلومتر9 جاده مخصوص کرج- بلوار کوهک- روبروی شهرک اردستانی- خ سهراب سپهری"/>
    <n v="44703939"/>
    <n v="44704839"/>
    <x v="4"/>
    <s v="It@namnik.com"/>
    <x v="1"/>
    <s v="1393/4/24"/>
    <m/>
    <n v="16648"/>
    <m/>
  </r>
  <r>
    <n v="138"/>
    <s v="شرکت الیت دارو"/>
    <s v="آقای دکتر پوریا سمیعی"/>
    <s v="سعادت آباد- خ علامه جنوبی- خ 30 غربی- پلاک 9- طبقه 3"/>
    <s v="88576067-9"/>
    <s v="89314631-88686715"/>
    <x v="16"/>
    <s v="z_ghafari@eliteco.ir"/>
    <x v="19"/>
    <s v="93/4/31"/>
    <m/>
    <n v="16652"/>
    <m/>
  </r>
  <r>
    <n v="139"/>
    <s v="شرکت داروگستر باریج اسانس"/>
    <s v="آقای حسین عرب شاه"/>
    <s v="اتوبان ستاری- تقاطع کاشانی-بلوار مطهری-ساختمان سپهر- ط5-واحد 14"/>
    <s v="44011561-2/08644465112داخلی411 خانم شفیعی"/>
    <n v="44011562"/>
    <x v="2"/>
    <s v="darogostar@barigessance.com ; fatemeh_s_rezaei@yahoo.com"/>
    <x v="19"/>
    <s v="93/4/22"/>
    <s v="09199018557"/>
    <n v="16650"/>
    <m/>
  </r>
  <r>
    <n v="140"/>
    <s v="شرکت مهر پخش نسیم"/>
    <s v="آقای آرش بخشی"/>
    <s v="تهرانسر- بلوار اصلی- نبش سیزدهم- پلاک 174- طبقه اول"/>
    <n v="44529133"/>
    <n v="44529133"/>
    <x v="4"/>
    <s v="mehrpakhshenasim@gmail.com ;irannasda77@gmail.com"/>
    <x v="20"/>
    <s v="93/05/11"/>
    <s v="09122262363"/>
    <n v="16653"/>
    <m/>
  </r>
  <r>
    <n v="141"/>
    <s v="شرکت پویا تجارت سمند"/>
    <s v="اقای غلامرضا منعم درآباد"/>
    <s v="کیلومتر14 آزاد را تهران-کرج، پیکانشهر-آزاد راه کرج- خ سرو آزاد- نبش خ 15 شرقی- پ44-واحد3"/>
    <s v="44184200-9"/>
    <n v="44184209"/>
    <x v="4"/>
    <s v="ehsan52598@gmail.com"/>
    <x v="20"/>
    <s v="93/4/30"/>
    <s v="09128306285"/>
    <n v="16654"/>
    <m/>
  </r>
  <r>
    <n v="142"/>
    <s v="شرکت نگین آرمان زیبایی"/>
    <s v="آقای علیرضا الیکی"/>
    <s v="فلکه دوم تهرانپارس- نبش کوچه 170 شرقی- پلاک 201- طبقه دوم"/>
    <n v="77728322"/>
    <n v="77292262"/>
    <x v="3"/>
    <s v="info@armanpakhsh.ir"/>
    <x v="20"/>
    <s v="93/4/22"/>
    <s v="09125507046"/>
    <n v="16651"/>
    <m/>
  </r>
  <r>
    <n v="143"/>
    <s v="شرکت نازگستر اسپادانا"/>
    <s v="آقای حمید زمانیان"/>
    <s v="خیابان ولیعصر- بالاتر از میرداماد- برج پیروز-طبقه9- واحد 901"/>
    <n v="22262078"/>
    <n v="88647929"/>
    <x v="17"/>
    <s v="nazgostar.fatemi@gmail.com"/>
    <x v="20"/>
    <s v="93/06/02"/>
    <m/>
    <n v="16655"/>
    <m/>
  </r>
  <r>
    <n v="144"/>
    <s v="شرکت سروش نوید دریا سرشت"/>
    <s v="خانم مهشید السادات رحمانی"/>
    <s v="اسکندری شمالی- تقاطع شباهنگ- ساختمان پویا- پ 83- طبقه 4 واحد 13"/>
    <n v="66796979"/>
    <n v="66796850"/>
    <x v="4"/>
    <s v="info@p-snds.ir"/>
    <x v="20"/>
    <s v="93/06/25"/>
    <s v="09123034978"/>
    <n v="16656"/>
    <m/>
  </r>
  <r>
    <n v="145"/>
    <s v="شرکت آرایه درمان نوین یزد"/>
    <s v="آقای حسن فهیم رئوف"/>
    <s v="یزد- شهرک صنعتی-فاز سه بلوار ارغوان نبش ارغوان هشتم"/>
    <n v="3517275740"/>
    <n v="3517275741"/>
    <x v="18"/>
    <s v="raouf.masoud@yahoo.com"/>
    <x v="21"/>
    <s v="93/08/03"/>
    <m/>
    <n v="16657"/>
    <m/>
  </r>
  <r>
    <n v="146"/>
    <s v="شرکت نستله ایران"/>
    <s v="آقای یاسر عبدالملک"/>
    <s v="میدان ونک- خ خدامی- تقاطع آفتاب- پلاک3-طبقه6"/>
    <s v="88623780-94"/>
    <s v="88623798-9"/>
    <x v="4"/>
    <s v="somayeh.heydarali@IRNestle.com"/>
    <x v="22"/>
    <s v="93/09/01"/>
    <m/>
    <n v="16659"/>
    <m/>
  </r>
  <r>
    <n v="147"/>
    <s v="شرکت بوته سبز مهرآیین"/>
    <s v="آقای دکتر پیمان واعظ زاده"/>
    <s v="خ دکتر بهشتی- خ وزرا- خ بخارست- خ هفتم-پلاک17"/>
    <s v="88481646-88718397-88481969"/>
    <n v="88717909"/>
    <x v="14"/>
    <s v="farzad.nassir@yahoo.com"/>
    <x v="23"/>
    <s v="93/09/24"/>
    <n v="9125669502"/>
    <n v="16658"/>
    <m/>
  </r>
  <r>
    <n v="148"/>
    <s v="شرکت پارسیان سها آراسته"/>
    <s v="آقای محمدعلی سیما"/>
    <s v="میدان این سینا-(دروازه شمیران)-خ شهید بنایی-ساختمان تشریفات-پ 16-ط2-واحد 5و6و7"/>
    <s v="77600009"/>
    <s v="77600009 -داخلی 4"/>
    <x v="3"/>
    <s v="massoha52@yahoo.com"/>
    <x v="22"/>
    <s v="93/10/09"/>
    <s v="09125010181"/>
    <n v="16660"/>
    <m/>
  </r>
  <r>
    <n v="149"/>
    <s v="شرکت تولیدی نویدکاران برتر"/>
    <s v="آقای محسن فهیمی پور"/>
    <s v="میدان هفت تیر-خیابان قائم مقام-نرسیده به مطهری-نبش کوچه 24-پلاک 142-ط 2"/>
    <s v="88820204"/>
    <s v="883445540"/>
    <x v="4"/>
    <s v="moghadamdavood@gmail.com"/>
    <x v="24"/>
    <s v="93/10/11"/>
    <s v="09128303035-09125943425"/>
    <n v="16661"/>
    <m/>
  </r>
  <r>
    <n v="150"/>
    <s v="شرکت گروه صنعتی نجاتی آناتا"/>
    <s v="آقای علی سالک نجات"/>
    <s v="بلوار میرداماد-خ نفت شمالی- نبش کوچه سوم-پ 9/1- ط همکف"/>
    <s v="22221647"/>
    <s v="22275735"/>
    <x v="4"/>
    <s v="anata.tehran.office@gmail.com"/>
    <x v="24"/>
    <s v="93/10/14"/>
    <s v="09121034224"/>
    <n v="16662"/>
    <m/>
  </r>
  <r>
    <n v="151"/>
    <s v="شرکت لبنیات مروارید گلپایگان (اصیل)"/>
    <s v="آقای مرتضی نخعی"/>
    <s v="بالاتر از میدان ولیعصر-ساختمان اطباء-ط 6"/>
    <s v="77322363- 88852334"/>
    <s v="88852344"/>
    <x v="4"/>
    <m/>
    <x v="25"/>
    <s v="93/10/10"/>
    <s v="09132712547"/>
    <n v="16663"/>
    <m/>
  </r>
  <r>
    <n v="152"/>
    <s v="شرکت برگ سبز آترین"/>
    <s v="خانم مریم اسدپور"/>
    <s v="کرج-جاده ملارد-بعد از انبار نفت-نبش گلستان29-پ 1-واحد 4"/>
    <s v="2636610121"/>
    <s v="2636610159"/>
    <x v="2"/>
    <s v="bargesabzeatrin@gmail.com"/>
    <x v="24"/>
    <s v="93/10/16"/>
    <s v="09198014802"/>
    <n v="16664"/>
    <m/>
  </r>
  <r>
    <n v="153"/>
    <s v="شرکت صنعتی غذایی عباسپور"/>
    <s v="آقای مجید عباسپور"/>
    <s v="آیت اله کاشانی-روبروی پمپ بنزین-کوچه احمدی-پ 3-واحد 14و15"/>
    <s v="44014301"/>
    <s v="44956172"/>
    <x v="4"/>
    <s v="adrin.tehran@gmail.com"/>
    <x v="24"/>
    <s v="93/10/16"/>
    <s v="09123579243"/>
    <n v="16665"/>
    <m/>
  </r>
  <r>
    <n v="154"/>
    <s v="شرکت توسعه دارویی رسا"/>
    <s v="آقای مهندس احمدرضا لشگری"/>
    <s v="زعفرانیه-خ مقدس اردبیلی-کوچه توفیق-پ3"/>
    <s v="22419674"/>
    <s v="22411829"/>
    <x v="2"/>
    <s v="bita.rezaei53@gmail.com"/>
    <x v="24"/>
    <s v="93/10/27"/>
    <m/>
    <n v="16666"/>
    <m/>
  </r>
  <r>
    <n v="155"/>
    <s v="شرکت ستاره یخی آسیا"/>
    <s v="آقای جمال رازقی جهرمی"/>
    <s v="گیشا-کوی نصر-خ پیروزی-خ جوادی-بن بست دریا-پ 3 ///شیراز-شهرک صنعتی بزرگ شیراز-بلوار پژوهش شمالی-خ 260"/>
    <s v=" 07137742181-7  -88485479-83"/>
    <s v="88275809-07137742477"/>
    <x v="4"/>
    <s v="info@bafoods.com"/>
    <x v="24"/>
    <s v="93/10/28"/>
    <s v="09171170999"/>
    <n v="16667"/>
    <m/>
  </r>
  <r>
    <n v="156"/>
    <s v="شرکت آفتاب وانا"/>
    <s v="آقای سعید جارودی"/>
    <s v="خ وزرا- خ نهم- پلاک 24- طبقه دوم"/>
    <s v="88109613-15"/>
    <s v="88109612"/>
    <x v="4"/>
    <s v="info@vana-group.com"/>
    <x v="22"/>
    <s v="93/11/12"/>
    <s v="09123485216"/>
    <n v="16668"/>
    <m/>
  </r>
  <r>
    <n v="157"/>
    <s v="شرکت پخش پارس خزر"/>
    <s v="آقای دکتر احسان عباسی ابیانه"/>
    <s v="کیلومتر 11جاده مخصوص کرج-ساختمان پارس خزر"/>
    <s v="44905405 -داخلی 116 "/>
    <s v="44907064"/>
    <x v="19"/>
    <s v="k.keivan@parskhazardc.com"/>
    <x v="24"/>
    <s v="93/11/18"/>
    <s v="09123331386"/>
    <n v="16669"/>
    <m/>
  </r>
  <r>
    <n v="158"/>
    <s v="شرکت کاوش فرادید طب بنیان"/>
    <s v="خانم پریسا پارسا"/>
    <s v="ضلع شمال غربی پل سیدخندان-خ شقاقی-پ 7-ط 4-واحد 11"/>
    <s v="22889235"/>
    <s v="22861124"/>
    <x v="3"/>
    <s v="info@kadid-co.com"/>
    <x v="22"/>
    <s v="93/11/20"/>
    <s v="09122141621"/>
    <n v="16670"/>
    <m/>
  </r>
  <r>
    <n v="159"/>
    <s v="شرکت ارژن"/>
    <s v="آقای کریمی"/>
    <s v="شیراز- شهرک بزرگ صنعتی شیراز-میدان پژوهش-خ پژوهش شمالی-خ 302"/>
    <s v="07137742086"/>
    <s v="07137742089"/>
    <x v="4"/>
    <s v="arjandairy@gmail.com"/>
    <x v="26"/>
    <s v="93/11/21"/>
    <s v="09173189259"/>
    <n v="16671"/>
    <m/>
  </r>
  <r>
    <n v="160"/>
    <s v="شرکت بازارگستران سونا"/>
    <s v="آقای محمدعلی شیرازی فردوئی"/>
    <s v="قم- بلوار الغدیر- روبروی دانشگاه کوچه 23- انتهای کوچه سمت راست"/>
    <s v="02532858099"/>
    <s v="0253285098"/>
    <x v="14"/>
    <s v="sevena.mdc@gmail.com"/>
    <x v="27"/>
    <s v="93/11/26"/>
    <s v="09127531101"/>
    <n v="16672"/>
    <m/>
  </r>
  <r>
    <n v="161"/>
    <s v="شرکت ارشیا داروی نوین ایرانیان"/>
    <s v="آقای دکتر عباس بیداد"/>
    <s v="صادقیه- آیت اله کاشانی- بعد از چهارراه اباذر- نبش خ مهران- پ93- ساختمان الوند- واحد6"/>
    <s v="44965518-44965526-44965709"/>
    <s v="44965714"/>
    <x v="20"/>
    <s v="arshiadarou_n@yahoo.com"/>
    <x v="6"/>
    <s v="93/11/29"/>
    <s v="09123303413"/>
    <n v="16673"/>
    <m/>
  </r>
  <r>
    <n v="162"/>
    <s v="شرکت پویا پخش رشد"/>
    <s v="آقای دکتر علیرضا عباسی"/>
    <s v="خیابان مرزداران- خیابان البرز- البرز یکم- پلاک30"/>
    <n v="44219467"/>
    <n v="44219328"/>
    <x v="4"/>
    <s v="ghafouri@pouyapakhsh.com;aabasi@pouyapakhsh.com"/>
    <x v="6"/>
    <s v="93/11/29"/>
    <s v="09122098879"/>
    <n v="16674"/>
    <m/>
  </r>
  <r>
    <n v="163"/>
    <s v="شرکت صنعتی داداش برادر-شونیز"/>
    <s v="آقای مهندس پرویز بیوک"/>
    <s v="جاده قدیم کرج-نرسیده به میدان شیرپاستوریزه- جنب شرکت پگاه- پلاک 222"/>
    <s v="66808881-2"/>
    <n v="66819557"/>
    <x v="4"/>
    <s v="kargozar@shoniz.com"/>
    <x v="24"/>
    <s v="93/12/06"/>
    <s v="091243037620-09124387756"/>
    <n v="16675"/>
    <m/>
  </r>
  <r>
    <n v="164"/>
    <s v="شرکت صنعتی داداش برادر-آیدین"/>
    <s v="آقای مهندس رسول بیوک"/>
    <s v="جاده قدیم کرج-نرسیده به میدان شیرپاستوریزه- خ فتح 15- پلاک 18"/>
    <s v="66817941-5"/>
    <n v="66819559"/>
    <x v="4"/>
    <s v="rezadadashpour@yahoo.com"/>
    <x v="24"/>
    <m/>
    <s v="09127044201"/>
    <m/>
    <m/>
  </r>
  <r>
    <n v="165"/>
    <s v="بازرگانی زرین ایگل"/>
    <s v="ابوالفضل حمزه"/>
    <s v="خ وزرا- خ دهم- کوچه زمانی- کوچه فرزان پلاک 4"/>
    <n v="88555435"/>
    <n v="88728195"/>
    <x v="3"/>
    <s v="s_e_jahan@yahoo.com; info@zarco.co; jahangiri@zarco.com"/>
    <x v="22"/>
    <m/>
    <s v="09122260245"/>
    <m/>
    <m/>
  </r>
  <r>
    <n v="166"/>
    <s v="شرکت چای بلدرچین و نوربخش"/>
    <s v="اقای حسینقلی رزاقی داریان"/>
    <s v="اتوبان مدرس- خ دستگردی-کوچه ناجی- پلاک4"/>
    <s v="22902148"/>
    <s v="22902152"/>
    <x v="4"/>
    <s v="bel_tea@yahoo.com"/>
    <x v="25"/>
    <s v="93/12/09"/>
    <s v="09121795793"/>
    <n v="16676"/>
    <m/>
  </r>
  <r>
    <n v="167"/>
    <s v="شرکت ایران شکلات"/>
    <s v="آقای اکبر شانه زن"/>
    <s v="خ جردن- بلوار گلشهر- برج آی تک - طبقه10- واحد 78"/>
    <n v="22059383"/>
    <n v="22057689"/>
    <x v="4"/>
    <s v="info@chichak.com"/>
    <x v="24"/>
    <m/>
    <m/>
    <n v="16677"/>
    <m/>
  </r>
  <r>
    <n v="168"/>
    <s v="شرکت سلامت آریان پخش"/>
    <s v="آقای مجتبی خندان"/>
    <s v="خ ولیعصر- روبروی پارک ملت- نبش کوچه آق بانو- ساختمان داستو"/>
    <s v="22029106- داخلی114"/>
    <n v="22053805"/>
    <x v="14"/>
    <s v="eshghiashkan@ymail.com"/>
    <x v="24"/>
    <s v="93/12/27"/>
    <s v="09125986294"/>
    <n v="16678"/>
    <m/>
  </r>
  <r>
    <n v="169"/>
    <s v="شرکت جی تی آی پارس"/>
    <s v="آقای غلامرضا ازرمی"/>
    <s v="میدان آرژانتین- خ احمد قصیر- کوچه شهید احمدیان- پ 11"/>
    <n v="84003502"/>
    <n v="88717978"/>
    <x v="21"/>
    <s v="mahdi.hatiteh@jti.com"/>
    <x v="24"/>
    <s v="94/01/30"/>
    <n v="9126854678"/>
    <n v="16679"/>
    <m/>
  </r>
  <r>
    <n v="170"/>
    <s v="شرکت لایق گستر کالا"/>
    <s v="آقای مهدی پرچی زاده"/>
    <s v="خ آزادی- خ حبیب الهی- پ 16- طبقه4- واحد7"/>
    <s v="66056617"/>
    <s v="66012218"/>
    <x v="0"/>
    <s v="ahmadifar@lgk-co.com"/>
    <x v="20"/>
    <s v="94/01/31"/>
    <s v="09123493792"/>
    <n v="16680"/>
    <m/>
  </r>
  <r>
    <n v="171"/>
    <s v="صنایع غذایی بهروز نیک"/>
    <s v="آقای دکتر محمودرضا محمودپور"/>
    <s v="کیلومتر8 جاده مخصوص کرج- خ 16- (رنگین) نبش کوچه چهارم"/>
    <s v="44536090"/>
    <s v="44536092"/>
    <x v="4"/>
    <s v="info@behrouznik.ir; info@behrouznik.com"/>
    <x v="20"/>
    <s v="94/02/20"/>
    <s v="09121255740-09124361732"/>
    <n v="16681"/>
    <m/>
  </r>
  <r>
    <n v="172"/>
    <s v="شرکت هنار دارو"/>
    <s v="آقای علی عظیمی خیابانی"/>
    <s v="تهران- کیلومتر11 جاده مخصوص کرج- خ 30- خ شفیعی- پلاک7"/>
    <s v="44907334-40"/>
    <s v="44908081"/>
    <x v="2"/>
    <s v="info@hanardarou.ir"/>
    <x v="24"/>
    <s v="94/03/12"/>
    <m/>
    <n v="16682"/>
    <m/>
  </r>
  <r>
    <n v="173"/>
    <s v="شرکت سینا پخش ژن"/>
    <s v="آقای رامین پور عبدالهیان تهرانی"/>
    <s v="شهرک اکباتان- فاز1- خ عظیمی- پلاک56- واحد5"/>
    <s v="44630050-1"/>
    <s v="44668177"/>
    <x v="2"/>
    <m/>
    <x v="24"/>
    <s v="94/03/09"/>
    <m/>
    <n v="16683"/>
    <m/>
  </r>
  <r>
    <n v="174"/>
    <s v="شرکت زاگرس زرین پارس"/>
    <s v="آقای نادر فیروز"/>
    <s v="شیراز-بلوار ابوذر غفاری- خیابان کار-کوچه 4- ک پ 7167915431"/>
    <s v="07137432000(108)-7426005"/>
    <s v="07137426009"/>
    <x v="22"/>
    <m/>
    <x v="26"/>
    <s v="94/03/18"/>
    <s v="09177116887"/>
    <n v="16684"/>
    <m/>
  </r>
  <r>
    <n v="175"/>
    <s v="شرکت پخش کارن"/>
    <s v="خانم زهرا مرتضوی"/>
    <s v="بلوار افریقا-خ ناهید غربی- پلاک3"/>
    <s v="26204283-7"/>
    <s v="22036394"/>
    <x v="2"/>
    <s v="distribution@karennutrition.com"/>
    <x v="24"/>
    <s v="94/04/06"/>
    <s v="09123765074"/>
    <n v="16687"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  <r>
    <m/>
    <m/>
    <m/>
    <m/>
    <m/>
    <m/>
    <x v="23"/>
    <m/>
    <x v="28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2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Z34" firstHeaderRow="1" firstDataRow="2" firstDataCol="1"/>
  <pivotFields count="13">
    <pivotField showAll="0"/>
    <pivotField showAll="0"/>
    <pivotField dataField="1" showAll="0"/>
    <pivotField showAll="0"/>
    <pivotField showAll="0"/>
    <pivotField showAll="0"/>
    <pivotField axis="axisCol" showAll="0">
      <items count="25">
        <item x="14"/>
        <item x="3"/>
        <item x="13"/>
        <item x="8"/>
        <item x="6"/>
        <item x="5"/>
        <item x="10"/>
        <item x="2"/>
        <item x="15"/>
        <item x="11"/>
        <item x="12"/>
        <item x="20"/>
        <item x="16"/>
        <item x="21"/>
        <item x="4"/>
        <item x="9"/>
        <item x="0"/>
        <item x="1"/>
        <item x="22"/>
        <item x="18"/>
        <item x="17"/>
        <item x="7"/>
        <item x="19"/>
        <item x="23"/>
        <item t="default"/>
      </items>
    </pivotField>
    <pivotField showAll="0"/>
    <pivotField axis="axisRow" showAll="0">
      <items count="31">
        <item x="23"/>
        <item x="17"/>
        <item x="8"/>
        <item x="20"/>
        <item x="21"/>
        <item x="22"/>
        <item x="27"/>
        <item x="1"/>
        <item x="7"/>
        <item x="15"/>
        <item x="6"/>
        <item x="10"/>
        <item x="11"/>
        <item x="13"/>
        <item x="24"/>
        <item x="19"/>
        <item x="0"/>
        <item x="16"/>
        <item m="1" x="29"/>
        <item x="9"/>
        <item x="26"/>
        <item x="14"/>
        <item x="12"/>
        <item x="25"/>
        <item x="18"/>
        <item x="3"/>
        <item x="2"/>
        <item x="5"/>
        <item x="4"/>
        <item x="28"/>
        <item t="default"/>
      </items>
    </pivotField>
    <pivotField showAll="0"/>
    <pivotField showAll="0"/>
    <pivotField showAll="0"/>
    <pivotField showAll="0"/>
  </pivotFields>
  <rowFields count="1">
    <field x="8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Fields count="1">
    <field x="6"/>
  </colFields>
  <col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Count of نام مديرعامل" fld="2" subtotal="count" baseField="0" baseItem="0"/>
  </dataFields>
  <formats count="43">
    <format dxfId="45">
      <pivotArea field="8" type="button" dataOnly="0" labelOnly="1" outline="0" axis="axisRow" fieldPosition="0"/>
    </format>
    <format dxfId="44">
      <pivotArea dataOnly="0" labelOnly="1" fieldPosition="0">
        <references count="1">
          <reference field="6" count="0"/>
        </references>
      </pivotArea>
    </format>
    <format dxfId="43">
      <pivotArea dataOnly="0" labelOnly="1" grandCol="1" outline="0" fieldPosition="0"/>
    </format>
    <format dxfId="42">
      <pivotArea outline="0" collapsedLevelsAreSubtotals="1" fieldPosition="0"/>
    </format>
    <format dxfId="41">
      <pivotArea field="8" type="button" dataOnly="0" labelOnly="1" outline="0" axis="axisRow" fieldPosition="0"/>
    </format>
    <format dxfId="40">
      <pivotArea dataOnly="0" labelOnly="1" fieldPosition="0">
        <references count="1">
          <reference field="8" count="0"/>
        </references>
      </pivotArea>
    </format>
    <format dxfId="39">
      <pivotArea dataOnly="0" labelOnly="1" grandRow="1" outline="0" fieldPosition="0"/>
    </format>
    <format dxfId="38">
      <pivotArea dataOnly="0" labelOnly="1" fieldPosition="0">
        <references count="1">
          <reference field="6" count="0"/>
        </references>
      </pivotArea>
    </format>
    <format dxfId="37">
      <pivotArea dataOnly="0" labelOnly="1" grandCol="1" outline="0" fieldPosition="0"/>
    </format>
    <format dxfId="36">
      <pivotArea field="6" grandRow="1" outline="0" collapsedLevelsAreSubtotals="1" axis="axisCol" fieldPosition="0">
        <references count="1">
          <reference field="6" count="1" selected="0">
            <x v="19"/>
          </reference>
        </references>
      </pivotArea>
    </format>
    <format dxfId="35">
      <pivotArea field="6" grandRow="1" outline="0" collapsedLevelsAreSubtotals="1" axis="axisCol" fieldPosition="0">
        <references count="1">
          <reference field="6" count="1" selected="0">
            <x v="17"/>
          </reference>
        </references>
      </pivotArea>
    </format>
    <format dxfId="34">
      <pivotArea outline="0" collapsedLevelsAreSubtotals="1" fieldPosition="0">
        <references count="1">
          <reference field="6" count="1" selected="0">
            <x v="19"/>
          </reference>
        </references>
      </pivotArea>
    </format>
    <format dxfId="33">
      <pivotArea type="topRight" dataOnly="0" labelOnly="1" outline="0" offset="S1" fieldPosition="0"/>
    </format>
    <format dxfId="32">
      <pivotArea dataOnly="0" labelOnly="1" fieldPosition="0">
        <references count="1">
          <reference field="6" count="1">
            <x v="19"/>
          </reference>
        </references>
      </pivotArea>
    </format>
    <format dxfId="31">
      <pivotArea outline="0" collapsedLevelsAreSubtotals="1" fieldPosition="0">
        <references count="1">
          <reference field="6" count="1" selected="0">
            <x v="17"/>
          </reference>
        </references>
      </pivotArea>
    </format>
    <format dxfId="30">
      <pivotArea type="topRight" dataOnly="0" labelOnly="1" outline="0" offset="Q1" fieldPosition="0"/>
    </format>
    <format dxfId="29">
      <pivotArea dataOnly="0" labelOnly="1" fieldPosition="0">
        <references count="1">
          <reference field="6" count="1">
            <x v="17"/>
          </reference>
        </references>
      </pivotArea>
    </format>
    <format dxfId="28">
      <pivotArea outline="0" collapsedLevelsAreSubtotals="1" fieldPosition="0">
        <references count="1">
          <reference field="6" count="1" selected="0">
            <x v="15"/>
          </reference>
        </references>
      </pivotArea>
    </format>
    <format dxfId="27">
      <pivotArea type="topRight" dataOnly="0" labelOnly="1" outline="0" offset="O1" fieldPosition="0"/>
    </format>
    <format dxfId="26">
      <pivotArea dataOnly="0" labelOnly="1" fieldPosition="0">
        <references count="1">
          <reference field="6" count="1">
            <x v="15"/>
          </reference>
        </references>
      </pivotArea>
    </format>
    <format dxfId="25">
      <pivotArea outline="0" collapsedLevelsAreSubtotals="1" fieldPosition="0">
        <references count="1">
          <reference field="6" count="1" selected="0">
            <x v="12"/>
          </reference>
        </references>
      </pivotArea>
    </format>
    <format dxfId="24">
      <pivotArea type="topRight" dataOnly="0" labelOnly="1" outline="0" offset="L1" fieldPosition="0"/>
    </format>
    <format dxfId="23">
      <pivotArea dataOnly="0" labelOnly="1" fieldPosition="0">
        <references count="1">
          <reference field="6" count="1">
            <x v="12"/>
          </reference>
        </references>
      </pivotArea>
    </format>
    <format dxfId="22">
      <pivotArea outline="0" collapsedLevelsAreSubtotals="1" fieldPosition="0">
        <references count="1">
          <reference field="6" count="2" selected="0">
            <x v="10"/>
            <x v="11"/>
          </reference>
        </references>
      </pivotArea>
    </format>
    <format dxfId="21">
      <pivotArea type="topRight" dataOnly="0" labelOnly="1" outline="0" offset="J1:K1" fieldPosition="0"/>
    </format>
    <format dxfId="20">
      <pivotArea dataOnly="0" labelOnly="1" fieldPosition="0">
        <references count="1">
          <reference field="6" count="2">
            <x v="10"/>
            <x v="11"/>
          </reference>
        </references>
      </pivotArea>
    </format>
    <format dxfId="19">
      <pivotArea outline="0" collapsedLevelsAreSubtotals="1" fieldPosition="0">
        <references count="1">
          <reference field="6" count="1" selected="0">
            <x v="9"/>
          </reference>
        </references>
      </pivotArea>
    </format>
    <format dxfId="18">
      <pivotArea type="topRight" dataOnly="0" labelOnly="1" outline="0" offset="I1" fieldPosition="0"/>
    </format>
    <format dxfId="17">
      <pivotArea dataOnly="0" labelOnly="1" fieldPosition="0">
        <references count="1">
          <reference field="6" count="1">
            <x v="9"/>
          </reference>
        </references>
      </pivotArea>
    </format>
    <format dxfId="16">
      <pivotArea outline="0" collapsedLevelsAreSubtotals="1" fieldPosition="0">
        <references count="1">
          <reference field="6" count="1" selected="0">
            <x v="8"/>
          </reference>
        </references>
      </pivotArea>
    </format>
    <format dxfId="15">
      <pivotArea type="topRight" dataOnly="0" labelOnly="1" outline="0" offset="H1" fieldPosition="0"/>
    </format>
    <format dxfId="14">
      <pivotArea dataOnly="0" labelOnly="1" fieldPosition="0">
        <references count="1">
          <reference field="6" count="1">
            <x v="8"/>
          </reference>
        </references>
      </pivotArea>
    </format>
    <format dxfId="13">
      <pivotArea outline="0" collapsedLevelsAreSubtotals="1" fieldPosition="0">
        <references count="1">
          <reference field="6" count="1" selected="0">
            <x v="7"/>
          </reference>
        </references>
      </pivotArea>
    </format>
    <format dxfId="12">
      <pivotArea type="topRight" dataOnly="0" labelOnly="1" outline="0" offset="G1" fieldPosition="0"/>
    </format>
    <format dxfId="11">
      <pivotArea dataOnly="0" labelOnly="1" fieldPosition="0">
        <references count="1">
          <reference field="6" count="1">
            <x v="7"/>
          </reference>
        </references>
      </pivotArea>
    </format>
    <format dxfId="10">
      <pivotArea outline="0" collapsedLevelsAreSubtotals="1" fieldPosition="0">
        <references count="1">
          <reference field="6" count="1" selected="0">
            <x v="3"/>
          </reference>
        </references>
      </pivotArea>
    </format>
    <format dxfId="9">
      <pivotArea type="topRight" dataOnly="0" labelOnly="1" outline="0" offset="C1" fieldPosition="0"/>
    </format>
    <format dxfId="8">
      <pivotArea dataOnly="0" labelOnly="1" fieldPosition="0">
        <references count="1">
          <reference field="6" count="1">
            <x v="3"/>
          </reference>
        </references>
      </pivotArea>
    </format>
    <format dxfId="7">
      <pivotArea field="6" grandRow="1" outline="0" collapsedLevelsAreSubtotals="1" axis="axisCol" fieldPosition="0">
        <references count="1">
          <reference field="6" count="1" selected="0">
            <x v="0"/>
          </reference>
        </references>
      </pivotArea>
    </format>
    <format dxfId="6">
      <pivotArea field="6" grandRow="1" outline="0" collapsedLevelsAreSubtotals="1" axis="axisCol" fieldPosition="0">
        <references count="1">
          <reference field="6" count="1" selected="0">
            <x v="1"/>
          </reference>
        </references>
      </pivotArea>
    </format>
    <format dxfId="5">
      <pivotArea field="6" grandRow="1" outline="0" collapsedLevelsAreSubtotals="1" axis="axisCol" fieldPosition="0">
        <references count="1">
          <reference field="6" count="1" selected="0">
            <x v="2"/>
          </reference>
        </references>
      </pivotArea>
    </format>
    <format dxfId="4">
      <pivotArea field="6" grandRow="1" outline="0" collapsedLevelsAreSubtotals="1" axis="axisCol" fieldPosition="0">
        <references count="1">
          <reference field="6" count="1" selected="0">
            <x v="4"/>
          </reference>
        </references>
      </pivotArea>
    </format>
    <format dxfId="3">
      <pivotArea field="6" grandRow="1" outline="0" collapsedLevelsAreSubtotals="1" axis="axisCol" fieldPosition="0">
        <references count="1">
          <reference field="6" count="1" selected="0"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Z34" firstHeaderRow="1" firstDataRow="2" firstDataCol="1"/>
  <pivotFields count="13">
    <pivotField showAll="0"/>
    <pivotField dataField="1" showAll="0"/>
    <pivotField showAll="0"/>
    <pivotField showAll="0"/>
    <pivotField showAll="0"/>
    <pivotField showAll="0"/>
    <pivotField axis="axisCol" showAll="0">
      <items count="25">
        <item x="14"/>
        <item x="3"/>
        <item x="13"/>
        <item x="8"/>
        <item x="6"/>
        <item x="5"/>
        <item x="10"/>
        <item x="2"/>
        <item x="15"/>
        <item x="11"/>
        <item x="12"/>
        <item x="20"/>
        <item x="16"/>
        <item x="21"/>
        <item x="4"/>
        <item x="9"/>
        <item x="0"/>
        <item x="1"/>
        <item x="22"/>
        <item x="18"/>
        <item x="17"/>
        <item x="7"/>
        <item x="19"/>
        <item x="23"/>
        <item t="default"/>
      </items>
    </pivotField>
    <pivotField showAll="0"/>
    <pivotField axis="axisRow" showAll="0">
      <items count="31">
        <item x="23"/>
        <item x="17"/>
        <item x="8"/>
        <item x="20"/>
        <item x="21"/>
        <item x="22"/>
        <item x="27"/>
        <item x="1"/>
        <item x="7"/>
        <item x="15"/>
        <item x="6"/>
        <item x="10"/>
        <item x="11"/>
        <item x="13"/>
        <item x="24"/>
        <item x="19"/>
        <item x="0"/>
        <item x="16"/>
        <item m="1" x="29"/>
        <item x="9"/>
        <item x="26"/>
        <item x="14"/>
        <item x="12"/>
        <item x="25"/>
        <item x="18"/>
        <item x="3"/>
        <item x="2"/>
        <item x="5"/>
        <item x="4"/>
        <item x="28"/>
        <item t="default"/>
      </items>
    </pivotField>
    <pivotField showAll="0"/>
    <pivotField showAll="0"/>
    <pivotField showAll="0"/>
    <pivotField showAll="0"/>
  </pivotFields>
  <rowFields count="1">
    <field x="8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Fields count="1">
    <field x="6"/>
  </colFields>
  <col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Count of نام شركت" fld="1" subtotal="count" baseField="0" baseItem="0"/>
  </dataFields>
  <formats count="3">
    <format dxfId="2">
      <pivotArea field="8" type="button" dataOnly="0" labelOnly="1" outline="0" axis="axisRow" fieldPosition="0"/>
    </format>
    <format dxfId="1">
      <pivotArea dataOnly="0" labelOnly="1" fieldPosition="0">
        <references count="1">
          <reference field="6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adinehbook.com/gp/search/ref=pd_sa_top/273-7663117-6762282?search-alias=books&amp;author=%D8%A7%DB%8C%D8%B1%D8%AC+%D8%A7%D9%81%D8%B4%D8%A7%D8%B1&amp;select-author=author-exact" TargetMode="External"/><Relationship Id="rId1" Type="http://schemas.openxmlformats.org/officeDocument/2006/relationships/hyperlink" Target="http://www.adinehbook.com/gp/search/ref=pd_sa_top/273-7663117-6762282?search-alias=books&amp;author=%D8%AE%D8%B3%D8%B1%D9%88+%D8%B7%D8%A7%D9%84%D8%A8+%D8%B2%D8%A7%D8%AF%D9%87&amp;select-author=author-exact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pakbandairy.com" TargetMode="External"/><Relationship Id="rId13" Type="http://schemas.openxmlformats.org/officeDocument/2006/relationships/hyperlink" Target="mailto:Reza_tavangar2003@yahoo.com" TargetMode="External"/><Relationship Id="rId18" Type="http://schemas.openxmlformats.org/officeDocument/2006/relationships/hyperlink" Target="mailto:P.Shojaei@royalpishgam.com" TargetMode="External"/><Relationship Id="rId3" Type="http://schemas.openxmlformats.org/officeDocument/2006/relationships/hyperlink" Target="mailto:pakhsh1and1@gmail.com" TargetMode="External"/><Relationship Id="rId7" Type="http://schemas.openxmlformats.org/officeDocument/2006/relationships/hyperlink" Target="mailto:hosseini@golrang-pakhsh.com" TargetMode="External"/><Relationship Id="rId12" Type="http://schemas.openxmlformats.org/officeDocument/2006/relationships/hyperlink" Target="mailto:info@ami-centers.org" TargetMode="External"/><Relationship Id="rId17" Type="http://schemas.openxmlformats.org/officeDocument/2006/relationships/hyperlink" Target="mailto:tamin.alborzco@gmail.com" TargetMode="External"/><Relationship Id="rId2" Type="http://schemas.openxmlformats.org/officeDocument/2006/relationships/hyperlink" Target="mailto:info.ph@pegah.com" TargetMode="External"/><Relationship Id="rId16" Type="http://schemas.openxmlformats.org/officeDocument/2006/relationships/hyperlink" Target="mailto:Aabedii@savola.com" TargetMode="External"/><Relationship Id="rId1" Type="http://schemas.openxmlformats.org/officeDocument/2006/relationships/hyperlink" Target="mailto:ashrafi@bpc.ir" TargetMode="External"/><Relationship Id="rId6" Type="http://schemas.openxmlformats.org/officeDocument/2006/relationships/hyperlink" Target="mailto:modarresnia@yahoo.com" TargetMode="External"/><Relationship Id="rId11" Type="http://schemas.openxmlformats.org/officeDocument/2006/relationships/hyperlink" Target="mailto:f-pourfarshad@tehran-bouran.com" TargetMode="External"/><Relationship Id="rId5" Type="http://schemas.openxmlformats.org/officeDocument/2006/relationships/hyperlink" Target="mailto:office@pishgamlia.com" TargetMode="External"/><Relationship Id="rId15" Type="http://schemas.openxmlformats.org/officeDocument/2006/relationships/hyperlink" Target="mailto:DistVeepOffice@Golestan.Com" TargetMode="External"/><Relationship Id="rId10" Type="http://schemas.openxmlformats.org/officeDocument/2006/relationships/hyperlink" Target="mailto:behsamaninfo@gmail.com" TargetMode="External"/><Relationship Id="rId19" Type="http://schemas.openxmlformats.org/officeDocument/2006/relationships/printerSettings" Target="../printerSettings/printerSettings4.bin"/><Relationship Id="rId4" Type="http://schemas.openxmlformats.org/officeDocument/2006/relationships/hyperlink" Target="mailto:p.cheraghchi@gmail.com" TargetMode="External"/><Relationship Id="rId9" Type="http://schemas.openxmlformats.org/officeDocument/2006/relationships/hyperlink" Target="mailto:a.poursoltani@bonnychow.ir" TargetMode="External"/><Relationship Id="rId14" Type="http://schemas.openxmlformats.org/officeDocument/2006/relationships/hyperlink" Target="mailto:zp_mosama@yahoo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mailto:Info_soha@mail.ir" TargetMode="External"/><Relationship Id="rId21" Type="http://schemas.openxmlformats.org/officeDocument/2006/relationships/hyperlink" Target="mailto:sepahantebgostar@gmail.com" TargetMode="External"/><Relationship Id="rId42" Type="http://schemas.openxmlformats.org/officeDocument/2006/relationships/hyperlink" Target="mailto:goudarzi.omid@surenacs.com" TargetMode="External"/><Relationship Id="rId63" Type="http://schemas.openxmlformats.org/officeDocument/2006/relationships/hyperlink" Target="mailto:n_shiri@kaylagroup.com" TargetMode="External"/><Relationship Id="rId84" Type="http://schemas.openxmlformats.org/officeDocument/2006/relationships/hyperlink" Target="mailto:info@latifteb.com" TargetMode="External"/><Relationship Id="rId138" Type="http://schemas.openxmlformats.org/officeDocument/2006/relationships/hyperlink" Target="mailto:info@yasamanco.com" TargetMode="External"/><Relationship Id="rId159" Type="http://schemas.openxmlformats.org/officeDocument/2006/relationships/hyperlink" Target="mailto:info@isunco.com" TargetMode="External"/><Relationship Id="rId170" Type="http://schemas.openxmlformats.org/officeDocument/2006/relationships/hyperlink" Target="mailto:mansouri@gpa.ir" TargetMode="External"/><Relationship Id="rId191" Type="http://schemas.openxmlformats.org/officeDocument/2006/relationships/hyperlink" Target="mailto:east.sales@damavandwaters.com" TargetMode="External"/><Relationship Id="rId107" Type="http://schemas.openxmlformats.org/officeDocument/2006/relationships/hyperlink" Target="mailto:info@cenanbakery.com" TargetMode="External"/><Relationship Id="rId11" Type="http://schemas.openxmlformats.org/officeDocument/2006/relationships/hyperlink" Target="mailto:GPC-HR@Golrangpakhsh.ir" TargetMode="External"/><Relationship Id="rId32" Type="http://schemas.openxmlformats.org/officeDocument/2006/relationships/hyperlink" Target="mailto:mehdijavidi.ir@gmail.com/digitalmarkiting@alis.ir" TargetMode="External"/><Relationship Id="rId53" Type="http://schemas.openxmlformats.org/officeDocument/2006/relationships/hyperlink" Target="mailto:info@meshcutpharmed.com" TargetMode="External"/><Relationship Id="rId74" Type="http://schemas.openxmlformats.org/officeDocument/2006/relationships/hyperlink" Target="mailto:tehran@setakcookies.com" TargetMode="External"/><Relationship Id="rId128" Type="http://schemas.openxmlformats.org/officeDocument/2006/relationships/hyperlink" Target="mailto:info@rahagostardonya.com" TargetMode="External"/><Relationship Id="rId149" Type="http://schemas.openxmlformats.org/officeDocument/2006/relationships/hyperlink" Target="mailto:info@eltiampharm.ir" TargetMode="External"/><Relationship Id="rId5" Type="http://schemas.openxmlformats.org/officeDocument/2006/relationships/hyperlink" Target="https://www.google.com/search?q=%D8%B4%D8%B1%DA%A9%D8%AA+%D8%B3%D8%AA%D8%A7%DA%A9+%D9%BE%D8%AE%D8%B4+%D9%BE%D8%A7%DB%8C%D8%AA%D8%AE%D8%AA%0D%0A&amp;sca_esv=600184181&amp;rlz=1C1GCEA_enDE1044DE1044&amp;sxsrf=ACQVn0-QPD83SaIXVukqL_PWm0RN9k2AdQ%3A1705824489057&amp;ei=6dCsZYmUA52yi-gPt9OB8AU&amp;ved=0ahUKEwjJrOC1g-6DAxUd2QIHHbdpAF4Q4dUDCBA&amp;uact=5&amp;oq=%D8%B4%D8%B1%DA%A9%D8%AA+%D8%B3%D8%AA%D8%A7%DA%A9+%D9%BE%D8%AE%D8%B4+%D9%BE%D8%A7%DB%8C%D8%AA%D8%AE%D8%AA%0D%0A&amp;gs_lp=Egxnd3Mtd2l6LXNlcnAiJti02LHaqdiqINiz2KrYp9qpINm-2K7YtCDZvtin24zYqtiu2KoKMgsQABiABBjLARiwA0jsDVCyCFiyCHABeACQAQCYAQCgAQCqAQC4AQPIAQD4AQL4AQHiAwQYASBBiAYBkAYB&amp;sclient=gws-wiz-serp" TargetMode="External"/><Relationship Id="rId95" Type="http://schemas.openxmlformats.org/officeDocument/2006/relationships/hyperlink" Target="mailto:nikpakhshpargas@eriva.ir" TargetMode="External"/><Relationship Id="rId160" Type="http://schemas.openxmlformats.org/officeDocument/2006/relationships/hyperlink" Target="mailto:paravar.co.esf@gmail.com" TargetMode="External"/><Relationship Id="rId181" Type="http://schemas.openxmlformats.org/officeDocument/2006/relationships/hyperlink" Target="mailto:info@rpc.ir" TargetMode="External"/><Relationship Id="rId22" Type="http://schemas.openxmlformats.org/officeDocument/2006/relationships/hyperlink" Target="mailto:zarnegar.ara@gmail.com" TargetMode="External"/><Relationship Id="rId43" Type="http://schemas.openxmlformats.org/officeDocument/2006/relationships/hyperlink" Target="mailto:sinapakhsh@yahoo.com" TargetMode="External"/><Relationship Id="rId64" Type="http://schemas.openxmlformats.org/officeDocument/2006/relationships/hyperlink" Target="mailto:mohsen.hosseini@unileveriran.com" TargetMode="External"/><Relationship Id="rId118" Type="http://schemas.openxmlformats.org/officeDocument/2006/relationships/hyperlink" Target="mailto:Hr@kaajtalaei.ir" TargetMode="External"/><Relationship Id="rId139" Type="http://schemas.openxmlformats.org/officeDocument/2006/relationships/hyperlink" Target="mailto:marketing@shoniz.com,s.attar@shoniz.com" TargetMode="External"/><Relationship Id="rId85" Type="http://schemas.openxmlformats.org/officeDocument/2006/relationships/hyperlink" Target="mailto:commercial@tasnimtf.com,tasnimtf@gmail.com" TargetMode="External"/><Relationship Id="rId150" Type="http://schemas.openxmlformats.org/officeDocument/2006/relationships/hyperlink" Target="mailto:info@kalber-dairy.com" TargetMode="External"/><Relationship Id="rId171" Type="http://schemas.openxmlformats.org/officeDocument/2006/relationships/hyperlink" Target="mailto:info@pps-co.com" TargetMode="External"/><Relationship Id="rId192" Type="http://schemas.openxmlformats.org/officeDocument/2006/relationships/printerSettings" Target="../printerSettings/printerSettings7.bin"/><Relationship Id="rId12" Type="http://schemas.openxmlformats.org/officeDocument/2006/relationships/hyperlink" Target="mailto:behnamdarkhor@yahoo.com,niknamd1399@gmail.com" TargetMode="External"/><Relationship Id="rId33" Type="http://schemas.openxmlformats.org/officeDocument/2006/relationships/hyperlink" Target="mailto:pakhshoghab.hr@gmail.com" TargetMode="External"/><Relationship Id="rId108" Type="http://schemas.openxmlformats.org/officeDocument/2006/relationships/hyperlink" Target="mailto:M.Khodadadi@zarholding.com" TargetMode="External"/><Relationship Id="rId129" Type="http://schemas.openxmlformats.org/officeDocument/2006/relationships/hyperlink" Target="mailto:office@ondpline.com,a.rouhi@ondpline.com" TargetMode="External"/><Relationship Id="rId54" Type="http://schemas.openxmlformats.org/officeDocument/2006/relationships/hyperlink" Target="mailto:j.seyedi@psiran.co.ir,secretary@psiran.co.ir,pr@shirinasal.com" TargetMode="External"/><Relationship Id="rId75" Type="http://schemas.openxmlformats.org/officeDocument/2006/relationships/hyperlink" Target="mailto:zakizadeh.m@leonardfood.com" TargetMode="External"/><Relationship Id="rId96" Type="http://schemas.openxmlformats.org/officeDocument/2006/relationships/hyperlink" Target="mailto:daftarmarkazi@ramakdairy.com" TargetMode="External"/><Relationship Id="rId140" Type="http://schemas.openxmlformats.org/officeDocument/2006/relationships/hyperlink" Target="mailto:management@parskhazardc.com" TargetMode="External"/><Relationship Id="rId161" Type="http://schemas.openxmlformats.org/officeDocument/2006/relationships/hyperlink" Target="mailto:Reza_tavangar2003@yahoo.com" TargetMode="External"/><Relationship Id="rId182" Type="http://schemas.openxmlformats.org/officeDocument/2006/relationships/hyperlink" Target="mailto:gpf@vata.ir" TargetMode="External"/><Relationship Id="rId6" Type="http://schemas.openxmlformats.org/officeDocument/2006/relationships/hyperlink" Target="mailto:mkhalooei538@yahoo.com" TargetMode="External"/><Relationship Id="rId23" Type="http://schemas.openxmlformats.org/officeDocument/2006/relationships/hyperlink" Target="mailto:taknamafarin.alvand@gmail.com" TargetMode="External"/><Relationship Id="rId119" Type="http://schemas.openxmlformats.org/officeDocument/2006/relationships/hyperlink" Target="mailto:info@atrod.com" TargetMode="External"/><Relationship Id="rId44" Type="http://schemas.openxmlformats.org/officeDocument/2006/relationships/hyperlink" Target="mailto:hoseini.sara@kooroshprotein.com" TargetMode="External"/><Relationship Id="rId65" Type="http://schemas.openxmlformats.org/officeDocument/2006/relationships/hyperlink" Target="mailto:aysaharco@gmail.com" TargetMode="External"/><Relationship Id="rId86" Type="http://schemas.openxmlformats.org/officeDocument/2006/relationships/hyperlink" Target="mailto:modaberan_ki.co@gmail.com;most_khodaei@yahoo.com,modaberan.ki.co@gmail.com" TargetMode="External"/><Relationship Id="rId130" Type="http://schemas.openxmlformats.org/officeDocument/2006/relationships/hyperlink" Target="mailto:pakhshmomtaz2015@gmail.com;" TargetMode="External"/><Relationship Id="rId151" Type="http://schemas.openxmlformats.org/officeDocument/2006/relationships/hyperlink" Target="mailto:h_arabian@darmanyab.com,info@dypma.ir" TargetMode="External"/><Relationship Id="rId172" Type="http://schemas.openxmlformats.org/officeDocument/2006/relationships/hyperlink" Target="mailto:tamin@minoogroup.com" TargetMode="External"/><Relationship Id="rId13" Type="http://schemas.openxmlformats.org/officeDocument/2006/relationships/hyperlink" Target="mailto:info@melcologistic.com" TargetMode="External"/><Relationship Id="rId18" Type="http://schemas.openxmlformats.org/officeDocument/2006/relationships/hyperlink" Target="mailto:makan.pakhsh.mp@gmail.com" TargetMode="External"/><Relationship Id="rId39" Type="http://schemas.openxmlformats.org/officeDocument/2006/relationships/hyperlink" Target="mailto:m.sanginan@dr-abidi.ir" TargetMode="External"/><Relationship Id="rId109" Type="http://schemas.openxmlformats.org/officeDocument/2006/relationships/hyperlink" Target="mailto:m.amini@p1and1.com;info@p1and1.com" TargetMode="External"/><Relationship Id="rId34" Type="http://schemas.openxmlformats.org/officeDocument/2006/relationships/hyperlink" Target="mailto:info@atlastejaratco.ir" TargetMode="External"/><Relationship Id="rId50" Type="http://schemas.openxmlformats.org/officeDocument/2006/relationships/hyperlink" Target="mailto:info@mihan-dairy.com" TargetMode="External"/><Relationship Id="rId55" Type="http://schemas.openxmlformats.org/officeDocument/2006/relationships/hyperlink" Target="mailto:parskhoram@gmail.com" TargetMode="External"/><Relationship Id="rId76" Type="http://schemas.openxmlformats.org/officeDocument/2006/relationships/hyperlink" Target="mailto:payamehrgostaran@gmail.com" TargetMode="External"/><Relationship Id="rId97" Type="http://schemas.openxmlformats.org/officeDocument/2006/relationships/hyperlink" Target="mailto:info@tehrangovar.com" TargetMode="External"/><Relationship Id="rId104" Type="http://schemas.openxmlformats.org/officeDocument/2006/relationships/hyperlink" Target="mailto:razieef@yahoo.com,A.tavafoghi@coca-cola-ir.com" TargetMode="External"/><Relationship Id="rId120" Type="http://schemas.openxmlformats.org/officeDocument/2006/relationships/hyperlink" Target="mailto:info@aryaborhan.ir,hr@aryaborhan.ir" TargetMode="External"/><Relationship Id="rId125" Type="http://schemas.openxmlformats.org/officeDocument/2006/relationships/hyperlink" Target="mailto:info@behestanpakhsh.com" TargetMode="External"/><Relationship Id="rId141" Type="http://schemas.openxmlformats.org/officeDocument/2006/relationships/hyperlink" Target="mailto:adrintehran2018@gmail.com" TargetMode="External"/><Relationship Id="rId146" Type="http://schemas.openxmlformats.org/officeDocument/2006/relationships/hyperlink" Target="mailto:info@dayadarou.com" TargetMode="External"/><Relationship Id="rId167" Type="http://schemas.openxmlformats.org/officeDocument/2006/relationships/hyperlink" Target="mailto:foroughi_mary@yahoo.com,hadiss_shahriar@yahoo.com" TargetMode="External"/><Relationship Id="rId188" Type="http://schemas.openxmlformats.org/officeDocument/2006/relationships/hyperlink" Target="mailto:mirzaeiehssan@gmail.com" TargetMode="External"/><Relationship Id="rId7" Type="http://schemas.openxmlformats.org/officeDocument/2006/relationships/hyperlink" Target="mailto:info@hagbarco.com" TargetMode="External"/><Relationship Id="rId71" Type="http://schemas.openxmlformats.org/officeDocument/2006/relationships/hyperlink" Target="mailto:a.ashtiani@parshayan.com" TargetMode="External"/><Relationship Id="rId92" Type="http://schemas.openxmlformats.org/officeDocument/2006/relationships/hyperlink" Target="mailto:seylaneh.mail@gmail.com,aliamer021@gmail.com" TargetMode="External"/><Relationship Id="rId162" Type="http://schemas.openxmlformats.org/officeDocument/2006/relationships/hyperlink" Target="mailto:a.s@dbaraka.com;info@dbaraka.com" TargetMode="External"/><Relationship Id="rId183" Type="http://schemas.openxmlformats.org/officeDocument/2006/relationships/hyperlink" Target="mailto:info@khanomi.com" TargetMode="External"/><Relationship Id="rId2" Type="http://schemas.openxmlformats.org/officeDocument/2006/relationships/hyperlink" Target="tel:+982144908911" TargetMode="External"/><Relationship Id="rId29" Type="http://schemas.openxmlformats.org/officeDocument/2006/relationships/hyperlink" Target="mailto:info@kianpakhshrasa.com" TargetMode="External"/><Relationship Id="rId24" Type="http://schemas.openxmlformats.org/officeDocument/2006/relationships/hyperlink" Target="mailto:nooshinehgroups@yahoo.com" TargetMode="External"/><Relationship Id="rId40" Type="http://schemas.openxmlformats.org/officeDocument/2006/relationships/hyperlink" Target="mailto:info@caspiandc.com" TargetMode="External"/><Relationship Id="rId45" Type="http://schemas.openxmlformats.org/officeDocument/2006/relationships/hyperlink" Target="mailto:e.alizadehsani75@gmail.com" TargetMode="External"/><Relationship Id="rId66" Type="http://schemas.openxmlformats.org/officeDocument/2006/relationships/hyperlink" Target="mailto:mehdisoltani.62@gmail.com,acc.sinohe@gmail.com" TargetMode="External"/><Relationship Id="rId87" Type="http://schemas.openxmlformats.org/officeDocument/2006/relationships/hyperlink" Target="mailto:info@didiwater.com" TargetMode="External"/><Relationship Id="rId110" Type="http://schemas.openxmlformats.org/officeDocument/2006/relationships/hyperlink" Target="mailto:vafadar.ie@gmail.com;employment.razi@gmail.com,info@razichemical.com" TargetMode="External"/><Relationship Id="rId115" Type="http://schemas.openxmlformats.org/officeDocument/2006/relationships/hyperlink" Target="mailto:info@elsatd.com" TargetMode="External"/><Relationship Id="rId131" Type="http://schemas.openxmlformats.org/officeDocument/2006/relationships/hyperlink" Target="mailto:anata.secretariat@gmail.com" TargetMode="External"/><Relationship Id="rId136" Type="http://schemas.openxmlformats.org/officeDocument/2006/relationships/hyperlink" Target="mailto:mahdi.hatiteh@jti.com&#1548;fatemeh.malekdar@jti.com,nader.goudarzi@jti.com" TargetMode="External"/><Relationship Id="rId157" Type="http://schemas.openxmlformats.org/officeDocument/2006/relationships/hyperlink" Target="mailto:info@mashateb.com" TargetMode="External"/><Relationship Id="rId178" Type="http://schemas.openxmlformats.org/officeDocument/2006/relationships/hyperlink" Target="mailto:karami@parnian-distribution.com;taghipourian@parnian-distribution.com,info@parnian-mahyar.com" TargetMode="External"/><Relationship Id="rId61" Type="http://schemas.openxmlformats.org/officeDocument/2006/relationships/hyperlink" Target="mailto:dabirkhane@razico.ir,a.karami@razico.ir" TargetMode="External"/><Relationship Id="rId82" Type="http://schemas.openxmlformats.org/officeDocument/2006/relationships/hyperlink" Target="mailto:niloo.noghanian@gmail.com" TargetMode="External"/><Relationship Id="rId152" Type="http://schemas.openxmlformats.org/officeDocument/2006/relationships/hyperlink" Target="mailto:hosseini@mehregan-pakhsh.com" TargetMode="External"/><Relationship Id="rId173" Type="http://schemas.openxmlformats.org/officeDocument/2006/relationships/hyperlink" Target="mailto:supa_sb@yahoo.com" TargetMode="External"/><Relationship Id="rId19" Type="http://schemas.openxmlformats.org/officeDocument/2006/relationships/hyperlink" Target="mailto:zarafshantejarat@gmail.com" TargetMode="External"/><Relationship Id="rId14" Type="http://schemas.openxmlformats.org/officeDocument/2006/relationships/hyperlink" Target="mailto:n@kiamaritaksaranparmis.com" TargetMode="External"/><Relationship Id="rId30" Type="http://schemas.openxmlformats.org/officeDocument/2006/relationships/hyperlink" Target="mailto:hrmarike@gmail.com" TargetMode="External"/><Relationship Id="rId35" Type="http://schemas.openxmlformats.org/officeDocument/2006/relationships/hyperlink" Target="mailto:keshavarz@bpc.ir" TargetMode="External"/><Relationship Id="rId56" Type="http://schemas.openxmlformats.org/officeDocument/2006/relationships/hyperlink" Target="mailto:isatistejaratshirreza@yahoo.com" TargetMode="External"/><Relationship Id="rId77" Type="http://schemas.openxmlformats.org/officeDocument/2006/relationships/hyperlink" Target="mailto:segalmed98@gmail.com" TargetMode="External"/><Relationship Id="rId100" Type="http://schemas.openxmlformats.org/officeDocument/2006/relationships/hyperlink" Target="mailto:halvaei@halvaei.com" TargetMode="External"/><Relationship Id="rId105" Type="http://schemas.openxmlformats.org/officeDocument/2006/relationships/hyperlink" Target="mailto:khorrampp@gmail.com" TargetMode="External"/><Relationship Id="rId126" Type="http://schemas.openxmlformats.org/officeDocument/2006/relationships/hyperlink" Target="mailto:admin@debshtea.com" TargetMode="External"/><Relationship Id="rId147" Type="http://schemas.openxmlformats.org/officeDocument/2006/relationships/hyperlink" Target="mailto:info@kooshasetareh.com" TargetMode="External"/><Relationship Id="rId168" Type="http://schemas.openxmlformats.org/officeDocument/2006/relationships/hyperlink" Target="mailto:ceo@tezd.ir" TargetMode="External"/><Relationship Id="rId8" Type="http://schemas.openxmlformats.org/officeDocument/2006/relationships/hyperlink" Target="mailto:a.moradzadeh@parsazmayeteb.com" TargetMode="External"/><Relationship Id="rId51" Type="http://schemas.openxmlformats.org/officeDocument/2006/relationships/hyperlink" Target="mailto:info@ferdowsdco.com/sdc.job@gmail.com/fdcojob@gmail.com" TargetMode="External"/><Relationship Id="rId72" Type="http://schemas.openxmlformats.org/officeDocument/2006/relationships/hyperlink" Target="mailto:tabiat_sm@yahoo.com" TargetMode="External"/><Relationship Id="rId93" Type="http://schemas.openxmlformats.org/officeDocument/2006/relationships/hyperlink" Target="mailto:akarimdadi@golnanpuratos.com;mmootabadi@golnanpuratos.com" TargetMode="External"/><Relationship Id="rId98" Type="http://schemas.openxmlformats.org/officeDocument/2006/relationships/hyperlink" Target="mailto:shayan.y.1997@gmail.com" TargetMode="External"/><Relationship Id="rId121" Type="http://schemas.openxmlformats.org/officeDocument/2006/relationships/hyperlink" Target="mailto:info@karnonik.com;hr@karnonik.com" TargetMode="External"/><Relationship Id="rId142" Type="http://schemas.openxmlformats.org/officeDocument/2006/relationships/hyperlink" Target="mailto:mohades@shekofa.com;yaghob-ghorbani@shekofa.com" TargetMode="External"/><Relationship Id="rId163" Type="http://schemas.openxmlformats.org/officeDocument/2006/relationships/hyperlink" Target="mailto:Info@safapakhsh.ir" TargetMode="External"/><Relationship Id="rId184" Type="http://schemas.openxmlformats.org/officeDocument/2006/relationships/hyperlink" Target="../../Co/AppData/Roaming/Microsoft/Excel/AppData/Roaming/Microsoft/Downloads/Google%20Chrome.lnk" TargetMode="External"/><Relationship Id="rId189" Type="http://schemas.openxmlformats.org/officeDocument/2006/relationships/hyperlink" Target="mailto:Info@Behnoushiran.com" TargetMode="External"/><Relationship Id="rId3" Type="http://schemas.openxmlformats.org/officeDocument/2006/relationships/hyperlink" Target="tel:+982144907166" TargetMode="External"/><Relationship Id="rId25" Type="http://schemas.openxmlformats.org/officeDocument/2006/relationships/hyperlink" Target="mailto:info@lactoprot-p.com" TargetMode="External"/><Relationship Id="rId46" Type="http://schemas.openxmlformats.org/officeDocument/2006/relationships/hyperlink" Target="mailto:info@company.com" TargetMode="External"/><Relationship Id="rId67" Type="http://schemas.openxmlformats.org/officeDocument/2006/relationships/hyperlink" Target="mailto:hedayatzadeh_m@mzp.co.ir" TargetMode="External"/><Relationship Id="rId116" Type="http://schemas.openxmlformats.org/officeDocument/2006/relationships/hyperlink" Target="mailto:info@armaghandistribution.com,malekiarmaqan@gmail.com/info@armaghandistribution.com" TargetMode="External"/><Relationship Id="rId137" Type="http://schemas.openxmlformats.org/officeDocument/2006/relationships/hyperlink" Target="mailto:info@chichak.com" TargetMode="External"/><Relationship Id="rId158" Type="http://schemas.openxmlformats.org/officeDocument/2006/relationships/hyperlink" Target="mailto:DistVeepOffice@Golestan.Com" TargetMode="External"/><Relationship Id="rId20" Type="http://schemas.openxmlformats.org/officeDocument/2006/relationships/hyperlink" Target="mailto:radmansanatsahand1402@GMAIL.COM" TargetMode="External"/><Relationship Id="rId41" Type="http://schemas.openxmlformats.org/officeDocument/2006/relationships/hyperlink" Target="mailto:info@arianadist.com,Ardalanchinizad@yahoo.com" TargetMode="External"/><Relationship Id="rId62" Type="http://schemas.openxmlformats.org/officeDocument/2006/relationships/hyperlink" Target="mailto:t.yousefi@evidermco.com" TargetMode="External"/><Relationship Id="rId83" Type="http://schemas.openxmlformats.org/officeDocument/2006/relationships/hyperlink" Target="mailto:Yazdani.Fatemeh@Actholding.ir" TargetMode="External"/><Relationship Id="rId88" Type="http://schemas.openxmlformats.org/officeDocument/2006/relationships/hyperlink" Target="mailto:salamatpakhshece@golrangpi.com" TargetMode="External"/><Relationship Id="rId111" Type="http://schemas.openxmlformats.org/officeDocument/2006/relationships/hyperlink" Target="mailto:info@bdbc.ir" TargetMode="External"/><Relationship Id="rId132" Type="http://schemas.openxmlformats.org/officeDocument/2006/relationships/hyperlink" Target="mailto:Ali_shirdelian@bat.ir,yashar_hassanzadeh@bvt.ir" TargetMode="External"/><Relationship Id="rId153" Type="http://schemas.openxmlformats.org/officeDocument/2006/relationships/hyperlink" Target="mailto:f.mortazavinejad@dinafood.com" TargetMode="External"/><Relationship Id="rId174" Type="http://schemas.openxmlformats.org/officeDocument/2006/relationships/hyperlink" Target="mailto:info@sayesaman.com" TargetMode="External"/><Relationship Id="rId179" Type="http://schemas.openxmlformats.org/officeDocument/2006/relationships/hyperlink" Target="mailto:AAhmadi@tpa-dist.com" TargetMode="External"/><Relationship Id="rId190" Type="http://schemas.openxmlformats.org/officeDocument/2006/relationships/hyperlink" Target="mailto:hanifoods.sales@gmail.com" TargetMode="External"/><Relationship Id="rId15" Type="http://schemas.openxmlformats.org/officeDocument/2006/relationships/hyperlink" Target="mailto:m.moghadam@bssco.ir,m.elmianvari@bssco.ir" TargetMode="External"/><Relationship Id="rId36" Type="http://schemas.openxmlformats.org/officeDocument/2006/relationships/hyperlink" Target="mailto:info@picnic-brand.com" TargetMode="External"/><Relationship Id="rId57" Type="http://schemas.openxmlformats.org/officeDocument/2006/relationships/hyperlink" Target="mailto:lohrasbi.damavand@gmail.com,alirezaakafpoor@gmail.com" TargetMode="External"/><Relationship Id="rId106" Type="http://schemas.openxmlformats.org/officeDocument/2006/relationships/hyperlink" Target="mailto:info@marine.ir;jalalvand_m@marine.ir,Jalalvand_m@hamipakhsh.ir" TargetMode="External"/><Relationship Id="rId127" Type="http://schemas.openxmlformats.org/officeDocument/2006/relationships/hyperlink" Target="mailto:heshmati.bahman@gmail.com;mehr_puyaa@yahoo.com" TargetMode="External"/><Relationship Id="rId10" Type="http://schemas.openxmlformats.org/officeDocument/2006/relationships/hyperlink" Target="mailto:rahbar.blue@yahoo.com" TargetMode="External"/><Relationship Id="rId31" Type="http://schemas.openxmlformats.org/officeDocument/2006/relationships/hyperlink" Target="mailto:commercial@ghazalcentral.com" TargetMode="External"/><Relationship Id="rId52" Type="http://schemas.openxmlformats.org/officeDocument/2006/relationships/hyperlink" Target="mailto:noshdarumodava@gmail.com" TargetMode="External"/><Relationship Id="rId73" Type="http://schemas.openxmlformats.org/officeDocument/2006/relationships/hyperlink" Target="mailto:Aradsalamatb@gmail.com" TargetMode="External"/><Relationship Id="rId78" Type="http://schemas.openxmlformats.org/officeDocument/2006/relationships/hyperlink" Target="mailto:farzadm8087@yahoo.com" TargetMode="External"/><Relationship Id="rId94" Type="http://schemas.openxmlformats.org/officeDocument/2006/relationships/hyperlink" Target="mailto:m.mashayekhi58@yahoo.com/info@atptco.ir" TargetMode="External"/><Relationship Id="rId99" Type="http://schemas.openxmlformats.org/officeDocument/2006/relationships/hyperlink" Target="mailto:info@dinehdarii.ir" TargetMode="External"/><Relationship Id="rId101" Type="http://schemas.openxmlformats.org/officeDocument/2006/relationships/hyperlink" Target="mailto:zamani.ir@gmail.com,info@assc.ir" TargetMode="External"/><Relationship Id="rId122" Type="http://schemas.openxmlformats.org/officeDocument/2006/relationships/hyperlink" Target="mailto:info@yts.ir;" TargetMode="External"/><Relationship Id="rId143" Type="http://schemas.openxmlformats.org/officeDocument/2006/relationships/hyperlink" Target="mailto:behdashtsalamat@iranbath.com" TargetMode="External"/><Relationship Id="rId148" Type="http://schemas.openxmlformats.org/officeDocument/2006/relationships/hyperlink" Target="mailto:info@yaldapakhshmazmaz.com" TargetMode="External"/><Relationship Id="rId164" Type="http://schemas.openxmlformats.org/officeDocument/2006/relationships/hyperlink" Target="mailto:t.sharifian@tehranbouran.co.ir%7C,info@tehranbouran.co.ir" TargetMode="External"/><Relationship Id="rId169" Type="http://schemas.openxmlformats.org/officeDocument/2006/relationships/hyperlink" Target="mailto:caspian_pakhsh@yahoo.com" TargetMode="External"/><Relationship Id="rId185" Type="http://schemas.openxmlformats.org/officeDocument/2006/relationships/hyperlink" Target="mailto:info@rpc.ir" TargetMode="External"/><Relationship Id="rId4" Type="http://schemas.openxmlformats.org/officeDocument/2006/relationships/hyperlink" Target="https://www.google.com/search?q=%D8%B4%D8%B1%DA%A9%D8%AA+%D8%A8%D8%B1%D8%AC%D8%B3%D8%AA%D9%87+%D8%A2%D9%81%D8%AA%D8%A7%D8%A8%DB%8C&amp;sca_esv=600184181&amp;rlz=1C1GCEA_enDE1044DE1044&amp;sxsrf=ACQVn08inc8ejTXJb3kabGgR5k4IPmh30A%3A1705822313416&amp;ei=acisZdz3GMSnkdUP7rGN0Ag&amp;ved=0ahUKEwic0Kmo--2DAxXEU6QEHe5YA4oQ4dUDCBA&amp;uact=5&amp;oq=%D8%B4%D8%B1%DA%A9%D8%AA+%D8%A8%D8%B1%D8%AC%D8%B3%D8%AA%D9%87+%D8%A2%D9%81%D8%AA%D8%A7%D8%A8%DB%8C&amp;gs_lp=Egxnd3Mtd2l6LXNlcnAiIti02LHaqdiqINio2LHYrNiz2KrZhyDYotmB2KrYp9io24wyDhAuGIAEGMsBGMcBGK8BMgYQABgWGB5IoyhQ0wZYzyVwAXgAkAEAmAHEAqABmhyqAQYyLTEwLjO4AQPIAQD4AQHCAgcQABgeGLADwgIFEAAYgATCAgsQLhiABBjHARjRA8ICDhAuGIAEGMsBGMcBGNEDwgIIEAAYgAQYywHCAgsQLhiABBjHARivAcICChAAGIAEGMsBGArCAhAQLhiABBjLARjHARjRAxgKwgIGEAAYHhgNwgIIEAAYFhgeGArCAggQABgWGB4YD-IDBBgBIEGIBgGQBgE&amp;sclient=gws-wiz-serp" TargetMode="External"/><Relationship Id="rId9" Type="http://schemas.openxmlformats.org/officeDocument/2006/relationships/hyperlink" Target="mailto:mir1971rad@gmail.com" TargetMode="External"/><Relationship Id="rId180" Type="http://schemas.openxmlformats.org/officeDocument/2006/relationships/hyperlink" Target="mailto:barijnassiri@gmail.com,hejazi.barij@gmail.com,info@darougostarbarij.com,m_solati@darougostarbarij.com" TargetMode="External"/><Relationship Id="rId26" Type="http://schemas.openxmlformats.org/officeDocument/2006/relationships/hyperlink" Target="mailto:shayanmehr31@gmail.com" TargetMode="External"/><Relationship Id="rId47" Type="http://schemas.openxmlformats.org/officeDocument/2006/relationships/hyperlink" Target="mailto:job@bafoods.com,tehranoffice@bafoods.com" TargetMode="External"/><Relationship Id="rId68" Type="http://schemas.openxmlformats.org/officeDocument/2006/relationships/hyperlink" Target="mailto:info@istak.com" TargetMode="External"/><Relationship Id="rId89" Type="http://schemas.openxmlformats.org/officeDocument/2006/relationships/hyperlink" Target="mailto:pourhoseini@rabeegostar.ir" TargetMode="External"/><Relationship Id="rId112" Type="http://schemas.openxmlformats.org/officeDocument/2006/relationships/hyperlink" Target="mailto:info@poonelbarsam.com,p-baradaran@poober.com" TargetMode="External"/><Relationship Id="rId133" Type="http://schemas.openxmlformats.org/officeDocument/2006/relationships/hyperlink" Target="mailto:seyzabadi_ali@yahoo.com;sale@aidin.ir,tehran@idin.ir" TargetMode="External"/><Relationship Id="rId154" Type="http://schemas.openxmlformats.org/officeDocument/2006/relationships/hyperlink" Target="mailto:edari@mahbandaroudc.com,info@p-mahbandarou.ir" TargetMode="External"/><Relationship Id="rId175" Type="http://schemas.openxmlformats.org/officeDocument/2006/relationships/hyperlink" Target="mailto:hejrat.rp@hejratco.com,info@hejratco.com,hejrat.rp@gmail.com,hejrat.rp@gmail.com" TargetMode="External"/><Relationship Id="rId16" Type="http://schemas.openxmlformats.org/officeDocument/2006/relationships/hyperlink" Target="mailto:info@iranbeauty.com" TargetMode="External"/><Relationship Id="rId37" Type="http://schemas.openxmlformats.org/officeDocument/2006/relationships/hyperlink" Target="mailto:official@misaghfood.com" TargetMode="External"/><Relationship Id="rId58" Type="http://schemas.openxmlformats.org/officeDocument/2006/relationships/hyperlink" Target="mailto:Info@badrfood.ir" TargetMode="External"/><Relationship Id="rId79" Type="http://schemas.openxmlformats.org/officeDocument/2006/relationships/hyperlink" Target="mailto:secretary@avicennadist.ir" TargetMode="External"/><Relationship Id="rId102" Type="http://schemas.openxmlformats.org/officeDocument/2006/relationships/hyperlink" Target="mailto:alireza.ashtiani@zarringc.com" TargetMode="External"/><Relationship Id="rId123" Type="http://schemas.openxmlformats.org/officeDocument/2006/relationships/hyperlink" Target="mailto:info@salimalborz.com;akbarzadeh.salim@gmail.com" TargetMode="External"/><Relationship Id="rId144" Type="http://schemas.openxmlformats.org/officeDocument/2006/relationships/hyperlink" Target="mailto:info@armanpakhsh.ir" TargetMode="External"/><Relationship Id="rId90" Type="http://schemas.openxmlformats.org/officeDocument/2006/relationships/hyperlink" Target="mailto:info@payonco.com;e.esmaeeli@payonco.com" TargetMode="External"/><Relationship Id="rId165" Type="http://schemas.openxmlformats.org/officeDocument/2006/relationships/hyperlink" Target="mailto:adora@adorateb.ir" TargetMode="External"/><Relationship Id="rId186" Type="http://schemas.openxmlformats.org/officeDocument/2006/relationships/hyperlink" Target="mailto:info@behinpakhsh.ir" TargetMode="External"/><Relationship Id="rId27" Type="http://schemas.openxmlformats.org/officeDocument/2006/relationships/hyperlink" Target="mailto:chitsazinfo@gmail.com" TargetMode="External"/><Relationship Id="rId48" Type="http://schemas.openxmlformats.org/officeDocument/2006/relationships/hyperlink" Target="mailto:sampakhshpersia@gmail.com,Arzani.parham@gmail.com,rs.taherkhani@gmail.com" TargetMode="External"/><Relationship Id="rId69" Type="http://schemas.openxmlformats.org/officeDocument/2006/relationships/hyperlink" Target="mailto:sales.mg@biefood.com" TargetMode="External"/><Relationship Id="rId113" Type="http://schemas.openxmlformats.org/officeDocument/2006/relationships/hyperlink" Target="mailto:info.p1@pegah.com" TargetMode="External"/><Relationship Id="rId134" Type="http://schemas.openxmlformats.org/officeDocument/2006/relationships/hyperlink" Target="mailto:info@karendistribution.com" TargetMode="External"/><Relationship Id="rId80" Type="http://schemas.openxmlformats.org/officeDocument/2006/relationships/hyperlink" Target="mailto:mehdi.rezazadeh@jti.com" TargetMode="External"/><Relationship Id="rId155" Type="http://schemas.openxmlformats.org/officeDocument/2006/relationships/hyperlink" Target="mailto:ceo@jahanco.ir" TargetMode="External"/><Relationship Id="rId176" Type="http://schemas.openxmlformats.org/officeDocument/2006/relationships/hyperlink" Target="mailto:tohid.mohamadzadeh63@gmail.com" TargetMode="External"/><Relationship Id="rId17" Type="http://schemas.openxmlformats.org/officeDocument/2006/relationships/hyperlink" Target="mailto:info@shadicecream.com" TargetMode="External"/><Relationship Id="rId38" Type="http://schemas.openxmlformats.org/officeDocument/2006/relationships/hyperlink" Target="mailto:bartar.navid@yahoo.com" TargetMode="External"/><Relationship Id="rId59" Type="http://schemas.openxmlformats.org/officeDocument/2006/relationships/hyperlink" Target="mailto:zamzamco.saveh@gmail.com" TargetMode="External"/><Relationship Id="rId103" Type="http://schemas.openxmlformats.org/officeDocument/2006/relationships/hyperlink" Target="mailto:snb@crestwater.co,info@crestwater.co" TargetMode="External"/><Relationship Id="rId124" Type="http://schemas.openxmlformats.org/officeDocument/2006/relationships/hyperlink" Target="mailto:info@mahyadc.com" TargetMode="External"/><Relationship Id="rId70" Type="http://schemas.openxmlformats.org/officeDocument/2006/relationships/hyperlink" Target="mailto:a.abolhasani@akhavilab.com" TargetMode="External"/><Relationship Id="rId91" Type="http://schemas.openxmlformats.org/officeDocument/2006/relationships/hyperlink" Target="mailto:me.esmaeil@behpa.co;mail@behpa.com" TargetMode="External"/><Relationship Id="rId145" Type="http://schemas.openxmlformats.org/officeDocument/2006/relationships/hyperlink" Target="mailto:majid.rahsepar@gmail.com,rahavard.today.co@gmail.com" TargetMode="External"/><Relationship Id="rId166" Type="http://schemas.openxmlformats.org/officeDocument/2006/relationships/hyperlink" Target="mailto:info@pourapakhsh.com" TargetMode="External"/><Relationship Id="rId187" Type="http://schemas.openxmlformats.org/officeDocument/2006/relationships/hyperlink" Target="mailto:mp.emertt@yahoo.com" TargetMode="External"/><Relationship Id="rId1" Type="http://schemas.openxmlformats.org/officeDocument/2006/relationships/hyperlink" Target="https://www.google.com/search?sxsrf=ALeKk02lKwa64TE_jCwv6YikwVWW8usCoA%3A1611402207546&amp;source=hp&amp;ei=3wsMYPXyHvvTgweixZjgDQ&amp;iflsig=AINFCbYAAAAAYAwZ78MQPzl_P_BRzlPCKKgDpAtikjIg&amp;q=%D8%B4%D8%B1%DA%A9%D8%AA+%D8%A8%D8%A7%D8%B2%D8%B1%DA%AF%D8%A7%D9%86%DB%8C+%D8%A8%D9%87%D8%B1%D8%A7%D9%86&amp;oq=%D8%B4%D8%B1%DA%A9%D8%AA+%D8%A8%D8%A7%D8%B2%D8%B1%DA%AF%D8%A7%D9%86%DB%8C+%D8%A8%D9%87%D8%B1%D8%A7%D9%86&amp;gs_lcp=CgZwc3ktYWIQAzIICAAQxwEQrwEyBggAEBYQHjIGCAAQFhAeMgYIABAWEB4yBggAEBYQHjICCCZQ6QVY6QVgvwtoAHAAeACAAdgCiAHYApIBAzMtMZgBAKABAqABAaoBB2d3cy13aXo&amp;sclient=psy-ab&amp;ved=0ahUKEwi13qyB_bHuAhX76eAKHaIiBtwQ4dUDCAc&amp;uact=5" TargetMode="External"/><Relationship Id="rId28" Type="http://schemas.openxmlformats.org/officeDocument/2006/relationships/hyperlink" Target="mailto:a.ostadsharif@robintp.com" TargetMode="External"/><Relationship Id="rId49" Type="http://schemas.openxmlformats.org/officeDocument/2006/relationships/hyperlink" Target="mailto:hashempour.azarnikan@gmail.com,sherkatepakhsh@gmail.com" TargetMode="External"/><Relationship Id="rId114" Type="http://schemas.openxmlformats.org/officeDocument/2006/relationships/hyperlink" Target="mailto:m.aalikhani@yahoo.com" TargetMode="External"/><Relationship Id="rId60" Type="http://schemas.openxmlformats.org/officeDocument/2006/relationships/hyperlink" Target="mailto:S.asgharpour@solico-group.ir" TargetMode="External"/><Relationship Id="rId81" Type="http://schemas.openxmlformats.org/officeDocument/2006/relationships/hyperlink" Target="mailto:shokufapakhsharyan@gmail.com" TargetMode="External"/><Relationship Id="rId135" Type="http://schemas.openxmlformats.org/officeDocument/2006/relationships/hyperlink" Target="mailto:dabirkhane@eliteco.ir" TargetMode="External"/><Relationship Id="rId156" Type="http://schemas.openxmlformats.org/officeDocument/2006/relationships/hyperlink" Target="mailto:info@nokhbegandc.com" TargetMode="External"/><Relationship Id="rId177" Type="http://schemas.openxmlformats.org/officeDocument/2006/relationships/hyperlink" Target="mailto:orifab.company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Z35"/>
  <sheetViews>
    <sheetView rightToLeft="1" topLeftCell="A4" workbookViewId="0">
      <pane xSplit="1" ySplit="1" topLeftCell="B80" activePane="bottomRight" state="frozen"/>
      <selection activeCell="A4" sqref="A4"/>
      <selection pane="topRight" activeCell="B4" sqref="B4"/>
      <selection pane="bottomLeft" activeCell="A5" sqref="A5"/>
      <selection pane="bottomRight" activeCell="U4" sqref="U4"/>
    </sheetView>
  </sheetViews>
  <sheetFormatPr defaultRowHeight="13.2" x14ac:dyDescent="0.25"/>
  <cols>
    <col min="1" max="1" width="17.44140625" bestFit="1" customWidth="1"/>
    <col min="2" max="2" width="17" customWidth="1"/>
    <col min="3" max="4" width="3.33203125" bestFit="1" customWidth="1"/>
    <col min="5" max="5" width="3.33203125" style="118" bestFit="1" customWidth="1"/>
    <col min="6" max="8" width="3.33203125" bestFit="1" customWidth="1"/>
    <col min="9" max="14" width="3.33203125" style="118" bestFit="1" customWidth="1"/>
    <col min="15" max="16" width="3.33203125" bestFit="1" customWidth="1"/>
    <col min="17" max="17" width="3.33203125" style="118" bestFit="1" customWidth="1"/>
    <col min="18" max="18" width="3.33203125" bestFit="1" customWidth="1"/>
    <col min="19" max="19" width="3.33203125" style="118" bestFit="1" customWidth="1"/>
    <col min="20" max="20" width="3.33203125" bestFit="1" customWidth="1"/>
    <col min="21" max="21" width="3.33203125" style="118" bestFit="1" customWidth="1"/>
    <col min="22" max="25" width="3.33203125" bestFit="1" customWidth="1"/>
    <col min="26" max="26" width="4" bestFit="1" customWidth="1"/>
  </cols>
  <sheetData>
    <row r="3" spans="1:26" x14ac:dyDescent="0.25">
      <c r="A3" s="111" t="s">
        <v>295</v>
      </c>
      <c r="B3" s="111" t="s">
        <v>294</v>
      </c>
    </row>
    <row r="4" spans="1:26" s="112" customFormat="1" ht="174" x14ac:dyDescent="0.25">
      <c r="A4" s="113" t="s">
        <v>291</v>
      </c>
      <c r="B4" s="114" t="s">
        <v>77</v>
      </c>
      <c r="C4" s="114" t="s">
        <v>23</v>
      </c>
      <c r="D4" s="114" t="s">
        <v>184</v>
      </c>
      <c r="E4" s="119" t="s">
        <v>188</v>
      </c>
      <c r="F4" s="114" t="s">
        <v>161</v>
      </c>
      <c r="G4" s="114" t="s">
        <v>30</v>
      </c>
      <c r="H4" s="114" t="s">
        <v>128</v>
      </c>
      <c r="I4" s="119" t="s">
        <v>25</v>
      </c>
      <c r="J4" s="119" t="s">
        <v>254</v>
      </c>
      <c r="K4" s="119" t="s">
        <v>177</v>
      </c>
      <c r="L4" s="119" t="s">
        <v>178</v>
      </c>
      <c r="M4" s="119" t="s">
        <v>274</v>
      </c>
      <c r="N4" s="119" t="s">
        <v>258</v>
      </c>
      <c r="O4" s="114" t="s">
        <v>287</v>
      </c>
      <c r="P4" s="114" t="s">
        <v>26</v>
      </c>
      <c r="Q4" s="119" t="s">
        <v>266</v>
      </c>
      <c r="R4" s="114" t="s">
        <v>159</v>
      </c>
      <c r="S4" s="119" t="s">
        <v>24</v>
      </c>
      <c r="T4" s="114" t="s">
        <v>290</v>
      </c>
      <c r="U4" s="119" t="s">
        <v>263</v>
      </c>
      <c r="V4" s="114" t="s">
        <v>262</v>
      </c>
      <c r="W4" s="114" t="s">
        <v>160</v>
      </c>
      <c r="X4" s="114" t="s">
        <v>271</v>
      </c>
      <c r="Y4" s="114" t="s">
        <v>292</v>
      </c>
      <c r="Z4" s="114" t="s">
        <v>293</v>
      </c>
    </row>
    <row r="5" spans="1:26" x14ac:dyDescent="0.25">
      <c r="A5" s="115" t="s">
        <v>281</v>
      </c>
      <c r="B5" s="116">
        <v>1</v>
      </c>
      <c r="C5" s="116"/>
      <c r="D5" s="116"/>
      <c r="E5" s="117"/>
      <c r="F5" s="116"/>
      <c r="G5" s="116"/>
      <c r="H5" s="116"/>
      <c r="I5" s="117"/>
      <c r="J5" s="117"/>
      <c r="K5" s="117"/>
      <c r="L5" s="117"/>
      <c r="M5" s="117"/>
      <c r="N5" s="117"/>
      <c r="O5" s="116"/>
      <c r="P5" s="116"/>
      <c r="Q5" s="117"/>
      <c r="R5" s="116"/>
      <c r="S5" s="117"/>
      <c r="T5" s="116"/>
      <c r="U5" s="117"/>
      <c r="V5" s="116"/>
      <c r="W5" s="116"/>
      <c r="X5" s="116"/>
      <c r="Y5" s="116"/>
      <c r="Z5" s="116">
        <v>1</v>
      </c>
    </row>
    <row r="6" spans="1:26" x14ac:dyDescent="0.25">
      <c r="A6" s="115" t="s">
        <v>162</v>
      </c>
      <c r="B6" s="116"/>
      <c r="C6" s="116"/>
      <c r="D6" s="116"/>
      <c r="E6" s="117"/>
      <c r="F6" s="116"/>
      <c r="G6" s="116"/>
      <c r="H6" s="116"/>
      <c r="I6" s="117"/>
      <c r="J6" s="117"/>
      <c r="K6" s="117"/>
      <c r="L6" s="117"/>
      <c r="M6" s="117"/>
      <c r="N6" s="117"/>
      <c r="O6" s="116"/>
      <c r="P6" s="116"/>
      <c r="Q6" s="117"/>
      <c r="R6" s="116"/>
      <c r="S6" s="117"/>
      <c r="T6" s="116"/>
      <c r="U6" s="117"/>
      <c r="V6" s="116"/>
      <c r="W6" s="116">
        <v>1</v>
      </c>
      <c r="X6" s="116"/>
      <c r="Y6" s="116"/>
      <c r="Z6" s="116">
        <v>1</v>
      </c>
    </row>
    <row r="7" spans="1:26" x14ac:dyDescent="0.25">
      <c r="A7" s="115" t="s">
        <v>172</v>
      </c>
      <c r="B7" s="116"/>
      <c r="C7" s="116"/>
      <c r="D7" s="116"/>
      <c r="E7" s="117"/>
      <c r="F7" s="116"/>
      <c r="G7" s="116"/>
      <c r="H7" s="116"/>
      <c r="I7" s="117"/>
      <c r="J7" s="117"/>
      <c r="K7" s="117"/>
      <c r="L7" s="117"/>
      <c r="M7" s="117"/>
      <c r="N7" s="117"/>
      <c r="O7" s="116"/>
      <c r="P7" s="116">
        <v>2</v>
      </c>
      <c r="Q7" s="117"/>
      <c r="R7" s="116">
        <v>1</v>
      </c>
      <c r="S7" s="117"/>
      <c r="T7" s="116"/>
      <c r="U7" s="117"/>
      <c r="V7" s="116"/>
      <c r="W7" s="116"/>
      <c r="X7" s="116"/>
      <c r="Y7" s="116"/>
      <c r="Z7" s="116">
        <v>3</v>
      </c>
    </row>
    <row r="8" spans="1:26" x14ac:dyDescent="0.25">
      <c r="A8" s="115" t="s">
        <v>261</v>
      </c>
      <c r="B8" s="116"/>
      <c r="C8" s="116">
        <v>1</v>
      </c>
      <c r="D8" s="116"/>
      <c r="E8" s="117"/>
      <c r="F8" s="116"/>
      <c r="G8" s="116"/>
      <c r="H8" s="116"/>
      <c r="I8" s="117"/>
      <c r="J8" s="117"/>
      <c r="K8" s="117"/>
      <c r="L8" s="117"/>
      <c r="M8" s="117"/>
      <c r="N8" s="117"/>
      <c r="O8" s="116"/>
      <c r="P8" s="116">
        <v>4</v>
      </c>
      <c r="Q8" s="117"/>
      <c r="R8" s="116">
        <v>1</v>
      </c>
      <c r="S8" s="117"/>
      <c r="T8" s="116"/>
      <c r="U8" s="117"/>
      <c r="V8" s="116">
        <v>1</v>
      </c>
      <c r="W8" s="116"/>
      <c r="X8" s="116"/>
      <c r="Y8" s="116"/>
      <c r="Z8" s="116">
        <v>7</v>
      </c>
    </row>
    <row r="9" spans="1:26" x14ac:dyDescent="0.25">
      <c r="A9" s="115" t="s">
        <v>264</v>
      </c>
      <c r="B9" s="116"/>
      <c r="C9" s="116"/>
      <c r="D9" s="116"/>
      <c r="E9" s="117"/>
      <c r="F9" s="116"/>
      <c r="G9" s="116"/>
      <c r="H9" s="116"/>
      <c r="I9" s="117"/>
      <c r="J9" s="117"/>
      <c r="K9" s="117"/>
      <c r="L9" s="117"/>
      <c r="M9" s="117"/>
      <c r="N9" s="117"/>
      <c r="O9" s="116"/>
      <c r="P9" s="116"/>
      <c r="Q9" s="117"/>
      <c r="R9" s="116"/>
      <c r="S9" s="117"/>
      <c r="T9" s="116"/>
      <c r="U9" s="117">
        <v>1</v>
      </c>
      <c r="V9" s="116"/>
      <c r="W9" s="116"/>
      <c r="X9" s="116"/>
      <c r="Y9" s="116"/>
      <c r="Z9" s="116">
        <v>1</v>
      </c>
    </row>
    <row r="10" spans="1:26" x14ac:dyDescent="0.25">
      <c r="A10" s="115" t="s">
        <v>265</v>
      </c>
      <c r="B10" s="116"/>
      <c r="C10" s="116">
        <v>3</v>
      </c>
      <c r="D10" s="116"/>
      <c r="E10" s="117"/>
      <c r="F10" s="116"/>
      <c r="G10" s="116"/>
      <c r="H10" s="116"/>
      <c r="I10" s="117"/>
      <c r="J10" s="117"/>
      <c r="K10" s="117"/>
      <c r="L10" s="117"/>
      <c r="M10" s="117"/>
      <c r="N10" s="117"/>
      <c r="O10" s="116"/>
      <c r="P10" s="116">
        <v>2</v>
      </c>
      <c r="Q10" s="117"/>
      <c r="R10" s="116"/>
      <c r="S10" s="117"/>
      <c r="T10" s="116"/>
      <c r="U10" s="117"/>
      <c r="V10" s="116"/>
      <c r="W10" s="116"/>
      <c r="X10" s="116"/>
      <c r="Y10" s="116"/>
      <c r="Z10" s="116">
        <v>5</v>
      </c>
    </row>
    <row r="11" spans="1:26" x14ac:dyDescent="0.25">
      <c r="A11" s="115" t="s">
        <v>275</v>
      </c>
      <c r="B11" s="116">
        <v>1</v>
      </c>
      <c r="C11" s="116"/>
      <c r="D11" s="116"/>
      <c r="E11" s="117"/>
      <c r="F11" s="116"/>
      <c r="G11" s="116"/>
      <c r="H11" s="116"/>
      <c r="I11" s="117"/>
      <c r="J11" s="117"/>
      <c r="K11" s="117"/>
      <c r="L11" s="117"/>
      <c r="M11" s="117"/>
      <c r="N11" s="117"/>
      <c r="O11" s="116"/>
      <c r="P11" s="116"/>
      <c r="Q11" s="117"/>
      <c r="R11" s="116"/>
      <c r="S11" s="117"/>
      <c r="T11" s="116"/>
      <c r="U11" s="117"/>
      <c r="V11" s="116"/>
      <c r="W11" s="116"/>
      <c r="X11" s="116"/>
      <c r="Y11" s="116"/>
      <c r="Z11" s="116">
        <v>1</v>
      </c>
    </row>
    <row r="12" spans="1:26" x14ac:dyDescent="0.25">
      <c r="A12" s="115" t="s">
        <v>164</v>
      </c>
      <c r="B12" s="116">
        <v>1</v>
      </c>
      <c r="C12" s="116"/>
      <c r="D12" s="116">
        <v>1</v>
      </c>
      <c r="E12" s="117"/>
      <c r="F12" s="116">
        <v>5</v>
      </c>
      <c r="G12" s="116">
        <v>1</v>
      </c>
      <c r="H12" s="116"/>
      <c r="I12" s="117">
        <v>1</v>
      </c>
      <c r="J12" s="117"/>
      <c r="K12" s="117"/>
      <c r="L12" s="117"/>
      <c r="M12" s="117"/>
      <c r="N12" s="117"/>
      <c r="O12" s="116"/>
      <c r="P12" s="116">
        <v>27</v>
      </c>
      <c r="Q12" s="117"/>
      <c r="R12" s="116">
        <v>5</v>
      </c>
      <c r="S12" s="117"/>
      <c r="T12" s="116"/>
      <c r="U12" s="117"/>
      <c r="V12" s="116"/>
      <c r="W12" s="116">
        <v>1</v>
      </c>
      <c r="X12" s="116"/>
      <c r="Y12" s="116"/>
      <c r="Z12" s="116">
        <v>42</v>
      </c>
    </row>
    <row r="13" spans="1:26" x14ac:dyDescent="0.25">
      <c r="A13" s="115" t="s">
        <v>173</v>
      </c>
      <c r="B13" s="116"/>
      <c r="C13" s="116"/>
      <c r="D13" s="116"/>
      <c r="E13" s="117"/>
      <c r="F13" s="116"/>
      <c r="G13" s="116"/>
      <c r="H13" s="116"/>
      <c r="I13" s="117"/>
      <c r="J13" s="117"/>
      <c r="K13" s="117"/>
      <c r="L13" s="117"/>
      <c r="M13" s="117"/>
      <c r="N13" s="117"/>
      <c r="O13" s="116"/>
      <c r="P13" s="116"/>
      <c r="Q13" s="117"/>
      <c r="R13" s="116"/>
      <c r="S13" s="117"/>
      <c r="T13" s="116"/>
      <c r="U13" s="117"/>
      <c r="V13" s="116"/>
      <c r="W13" s="116">
        <v>1</v>
      </c>
      <c r="X13" s="116"/>
      <c r="Y13" s="116"/>
      <c r="Z13" s="116">
        <v>1</v>
      </c>
    </row>
    <row r="14" spans="1:26" x14ac:dyDescent="0.25">
      <c r="A14" s="115" t="s">
        <v>174</v>
      </c>
      <c r="B14" s="116"/>
      <c r="C14" s="116"/>
      <c r="D14" s="116"/>
      <c r="E14" s="117"/>
      <c r="F14" s="116"/>
      <c r="G14" s="116"/>
      <c r="H14" s="116"/>
      <c r="I14" s="117"/>
      <c r="J14" s="117"/>
      <c r="K14" s="117"/>
      <c r="L14" s="117"/>
      <c r="M14" s="117"/>
      <c r="N14" s="117"/>
      <c r="O14" s="116"/>
      <c r="P14" s="116">
        <v>1</v>
      </c>
      <c r="Q14" s="117"/>
      <c r="R14" s="116"/>
      <c r="S14" s="117"/>
      <c r="T14" s="116"/>
      <c r="U14" s="117"/>
      <c r="V14" s="116"/>
      <c r="W14" s="116"/>
      <c r="X14" s="116"/>
      <c r="Y14" s="116"/>
      <c r="Z14" s="116">
        <v>1</v>
      </c>
    </row>
    <row r="15" spans="1:26" x14ac:dyDescent="0.25">
      <c r="A15" s="115" t="s">
        <v>252</v>
      </c>
      <c r="B15" s="116"/>
      <c r="C15" s="116"/>
      <c r="D15" s="116"/>
      <c r="E15" s="117"/>
      <c r="F15" s="116"/>
      <c r="G15" s="116"/>
      <c r="H15" s="116"/>
      <c r="I15" s="117">
        <v>1</v>
      </c>
      <c r="J15" s="117"/>
      <c r="K15" s="117"/>
      <c r="L15" s="117"/>
      <c r="M15" s="117">
        <v>1</v>
      </c>
      <c r="N15" s="117"/>
      <c r="O15" s="116"/>
      <c r="P15" s="116">
        <v>2</v>
      </c>
      <c r="Q15" s="117"/>
      <c r="R15" s="116"/>
      <c r="S15" s="117"/>
      <c r="T15" s="116"/>
      <c r="U15" s="117"/>
      <c r="V15" s="116"/>
      <c r="W15" s="116"/>
      <c r="X15" s="116"/>
      <c r="Y15" s="116"/>
      <c r="Z15" s="116">
        <v>4</v>
      </c>
    </row>
    <row r="16" spans="1:26" x14ac:dyDescent="0.25">
      <c r="A16" s="115" t="s">
        <v>251</v>
      </c>
      <c r="B16" s="116"/>
      <c r="C16" s="116"/>
      <c r="D16" s="116"/>
      <c r="E16" s="117"/>
      <c r="F16" s="116"/>
      <c r="G16" s="116"/>
      <c r="H16" s="116"/>
      <c r="I16" s="117"/>
      <c r="J16" s="117"/>
      <c r="K16" s="117"/>
      <c r="L16" s="117"/>
      <c r="M16" s="117"/>
      <c r="N16" s="117"/>
      <c r="O16" s="116"/>
      <c r="P16" s="116">
        <v>1</v>
      </c>
      <c r="Q16" s="117"/>
      <c r="R16" s="116"/>
      <c r="S16" s="117"/>
      <c r="T16" s="116"/>
      <c r="U16" s="117"/>
      <c r="V16" s="116"/>
      <c r="W16" s="116"/>
      <c r="X16" s="116"/>
      <c r="Y16" s="116"/>
      <c r="Z16" s="116">
        <v>1</v>
      </c>
    </row>
    <row r="17" spans="1:26" x14ac:dyDescent="0.25">
      <c r="A17" s="115" t="s">
        <v>175</v>
      </c>
      <c r="B17" s="116"/>
      <c r="C17" s="116"/>
      <c r="D17" s="116"/>
      <c r="E17" s="117"/>
      <c r="F17" s="116"/>
      <c r="G17" s="116"/>
      <c r="H17" s="116"/>
      <c r="I17" s="117">
        <v>1</v>
      </c>
      <c r="J17" s="117"/>
      <c r="K17" s="117"/>
      <c r="L17" s="117"/>
      <c r="M17" s="117"/>
      <c r="N17" s="117"/>
      <c r="O17" s="116"/>
      <c r="P17" s="116"/>
      <c r="Q17" s="117"/>
      <c r="R17" s="116"/>
      <c r="S17" s="117"/>
      <c r="T17" s="116"/>
      <c r="U17" s="117"/>
      <c r="V17" s="116"/>
      <c r="W17" s="116"/>
      <c r="X17" s="116"/>
      <c r="Y17" s="116"/>
      <c r="Z17" s="116">
        <v>1</v>
      </c>
    </row>
    <row r="18" spans="1:26" x14ac:dyDescent="0.25">
      <c r="A18" s="115" t="s">
        <v>176</v>
      </c>
      <c r="B18" s="116"/>
      <c r="C18" s="116"/>
      <c r="D18" s="116"/>
      <c r="E18" s="117"/>
      <c r="F18" s="116"/>
      <c r="G18" s="116"/>
      <c r="H18" s="116"/>
      <c r="I18" s="117"/>
      <c r="J18" s="117"/>
      <c r="K18" s="117"/>
      <c r="L18" s="117"/>
      <c r="M18" s="117"/>
      <c r="N18" s="117"/>
      <c r="O18" s="116"/>
      <c r="P18" s="116">
        <v>1</v>
      </c>
      <c r="Q18" s="117"/>
      <c r="R18" s="116"/>
      <c r="S18" s="117"/>
      <c r="T18" s="116"/>
      <c r="U18" s="117"/>
      <c r="V18" s="116"/>
      <c r="W18" s="116"/>
      <c r="X18" s="116"/>
      <c r="Y18" s="116"/>
      <c r="Z18" s="116">
        <v>1</v>
      </c>
    </row>
    <row r="19" spans="1:26" x14ac:dyDescent="0.25">
      <c r="A19" s="115" t="s">
        <v>268</v>
      </c>
      <c r="B19" s="116">
        <v>1</v>
      </c>
      <c r="C19" s="116"/>
      <c r="D19" s="116"/>
      <c r="E19" s="117"/>
      <c r="F19" s="116"/>
      <c r="G19" s="116"/>
      <c r="H19" s="116"/>
      <c r="I19" s="117">
        <v>5</v>
      </c>
      <c r="J19" s="117"/>
      <c r="K19" s="117"/>
      <c r="L19" s="117"/>
      <c r="M19" s="117"/>
      <c r="N19" s="117"/>
      <c r="O19" s="116">
        <v>1</v>
      </c>
      <c r="P19" s="116">
        <v>7</v>
      </c>
      <c r="Q19" s="117"/>
      <c r="R19" s="116"/>
      <c r="S19" s="117"/>
      <c r="T19" s="116"/>
      <c r="U19" s="117"/>
      <c r="V19" s="116"/>
      <c r="W19" s="116"/>
      <c r="X19" s="116">
        <v>1</v>
      </c>
      <c r="Y19" s="116"/>
      <c r="Z19" s="116">
        <v>15</v>
      </c>
    </row>
    <row r="20" spans="1:26" x14ac:dyDescent="0.25">
      <c r="A20" s="115" t="s">
        <v>253</v>
      </c>
      <c r="B20" s="116">
        <v>1</v>
      </c>
      <c r="C20" s="116"/>
      <c r="D20" s="116"/>
      <c r="E20" s="117"/>
      <c r="F20" s="116"/>
      <c r="G20" s="116"/>
      <c r="H20" s="116"/>
      <c r="I20" s="117">
        <v>2</v>
      </c>
      <c r="J20" s="117">
        <v>1</v>
      </c>
      <c r="K20" s="117"/>
      <c r="L20" s="117"/>
      <c r="M20" s="117"/>
      <c r="N20" s="117">
        <v>1</v>
      </c>
      <c r="O20" s="116"/>
      <c r="P20" s="116">
        <v>1</v>
      </c>
      <c r="Q20" s="117"/>
      <c r="R20" s="116"/>
      <c r="S20" s="117"/>
      <c r="T20" s="116"/>
      <c r="U20" s="117"/>
      <c r="V20" s="116"/>
      <c r="W20" s="116"/>
      <c r="X20" s="116"/>
      <c r="Y20" s="116"/>
      <c r="Z20" s="116">
        <v>6</v>
      </c>
    </row>
    <row r="21" spans="1:26" x14ac:dyDescent="0.25">
      <c r="A21" s="115" t="s">
        <v>163</v>
      </c>
      <c r="B21" s="116"/>
      <c r="C21" s="116">
        <v>2</v>
      </c>
      <c r="D21" s="116"/>
      <c r="E21" s="117">
        <v>1</v>
      </c>
      <c r="F21" s="116">
        <v>4</v>
      </c>
      <c r="G21" s="116">
        <v>1</v>
      </c>
      <c r="H21" s="116"/>
      <c r="I21" s="117">
        <v>22</v>
      </c>
      <c r="J21" s="117"/>
      <c r="K21" s="117">
        <v>3</v>
      </c>
      <c r="L21" s="117">
        <v>1</v>
      </c>
      <c r="M21" s="117"/>
      <c r="N21" s="117"/>
      <c r="O21" s="116"/>
      <c r="P21" s="116">
        <v>16</v>
      </c>
      <c r="Q21" s="117">
        <v>1</v>
      </c>
      <c r="R21" s="116">
        <v>11</v>
      </c>
      <c r="S21" s="117">
        <v>2</v>
      </c>
      <c r="T21" s="116"/>
      <c r="U21" s="117"/>
      <c r="V21" s="116"/>
      <c r="W21" s="116">
        <v>5</v>
      </c>
      <c r="X21" s="116"/>
      <c r="Y21" s="116"/>
      <c r="Z21" s="116">
        <v>69</v>
      </c>
    </row>
    <row r="22" spans="1:26" x14ac:dyDescent="0.25">
      <c r="A22" s="115" t="s">
        <v>153</v>
      </c>
      <c r="B22" s="116"/>
      <c r="C22" s="116"/>
      <c r="D22" s="116"/>
      <c r="E22" s="117"/>
      <c r="F22" s="116"/>
      <c r="G22" s="116"/>
      <c r="H22" s="116">
        <v>1</v>
      </c>
      <c r="I22" s="117"/>
      <c r="J22" s="117"/>
      <c r="K22" s="117"/>
      <c r="L22" s="117"/>
      <c r="M22" s="117"/>
      <c r="N22" s="117"/>
      <c r="O22" s="116"/>
      <c r="P22" s="116"/>
      <c r="Q22" s="117"/>
      <c r="R22" s="116"/>
      <c r="S22" s="117"/>
      <c r="T22" s="116"/>
      <c r="U22" s="117"/>
      <c r="V22" s="116"/>
      <c r="W22" s="116"/>
      <c r="X22" s="116"/>
      <c r="Y22" s="116"/>
      <c r="Z22" s="116">
        <v>1</v>
      </c>
    </row>
    <row r="23" spans="1:26" x14ac:dyDescent="0.25">
      <c r="A23" s="115" t="s">
        <v>165</v>
      </c>
      <c r="B23" s="116"/>
      <c r="C23" s="116"/>
      <c r="D23" s="116"/>
      <c r="E23" s="117"/>
      <c r="F23" s="116"/>
      <c r="G23" s="116"/>
      <c r="H23" s="116"/>
      <c r="I23" s="117"/>
      <c r="J23" s="117"/>
      <c r="K23" s="117"/>
      <c r="L23" s="117"/>
      <c r="M23" s="117"/>
      <c r="N23" s="117"/>
      <c r="O23" s="116"/>
      <c r="P23" s="116">
        <v>3</v>
      </c>
      <c r="Q23" s="117"/>
      <c r="R23" s="116"/>
      <c r="S23" s="117"/>
      <c r="T23" s="116"/>
      <c r="U23" s="117"/>
      <c r="V23" s="116"/>
      <c r="W23" s="116"/>
      <c r="X23" s="116"/>
      <c r="Y23" s="116"/>
      <c r="Z23" s="116">
        <v>3</v>
      </c>
    </row>
    <row r="24" spans="1:26" x14ac:dyDescent="0.25">
      <c r="A24" s="115" t="s">
        <v>280</v>
      </c>
      <c r="B24" s="116"/>
      <c r="C24" s="116"/>
      <c r="D24" s="116"/>
      <c r="E24" s="117"/>
      <c r="F24" s="116"/>
      <c r="G24" s="116"/>
      <c r="H24" s="116"/>
      <c r="I24" s="117"/>
      <c r="J24" s="117"/>
      <c r="K24" s="117"/>
      <c r="L24" s="117"/>
      <c r="M24" s="117"/>
      <c r="N24" s="117"/>
      <c r="O24" s="116"/>
      <c r="P24" s="116">
        <v>1</v>
      </c>
      <c r="Q24" s="117"/>
      <c r="R24" s="116"/>
      <c r="S24" s="117"/>
      <c r="T24" s="116">
        <v>1</v>
      </c>
      <c r="U24" s="117"/>
      <c r="V24" s="116"/>
      <c r="W24" s="116"/>
      <c r="X24" s="116"/>
      <c r="Y24" s="116"/>
      <c r="Z24" s="116">
        <v>2</v>
      </c>
    </row>
    <row r="25" spans="1:26" x14ac:dyDescent="0.25">
      <c r="A25" s="115" t="s">
        <v>166</v>
      </c>
      <c r="B25" s="116"/>
      <c r="C25" s="116"/>
      <c r="D25" s="116"/>
      <c r="E25" s="117"/>
      <c r="F25" s="116"/>
      <c r="G25" s="116"/>
      <c r="H25" s="116"/>
      <c r="I25" s="117"/>
      <c r="J25" s="117"/>
      <c r="K25" s="117"/>
      <c r="L25" s="117"/>
      <c r="M25" s="117"/>
      <c r="N25" s="117"/>
      <c r="O25" s="116"/>
      <c r="P25" s="116"/>
      <c r="Q25" s="117"/>
      <c r="R25" s="116"/>
      <c r="S25" s="117"/>
      <c r="T25" s="116"/>
      <c r="U25" s="117"/>
      <c r="V25" s="116"/>
      <c r="W25" s="116">
        <v>1</v>
      </c>
      <c r="X25" s="116"/>
      <c r="Y25" s="116"/>
      <c r="Z25" s="116">
        <v>1</v>
      </c>
    </row>
    <row r="26" spans="1:26" x14ac:dyDescent="0.25">
      <c r="A26" s="115" t="s">
        <v>167</v>
      </c>
      <c r="B26" s="116"/>
      <c r="C26" s="116"/>
      <c r="D26" s="116"/>
      <c r="E26" s="117"/>
      <c r="F26" s="116"/>
      <c r="G26" s="116"/>
      <c r="H26" s="116"/>
      <c r="I26" s="117"/>
      <c r="J26" s="117"/>
      <c r="K26" s="117"/>
      <c r="L26" s="117"/>
      <c r="M26" s="117"/>
      <c r="N26" s="117"/>
      <c r="O26" s="116"/>
      <c r="P26" s="116"/>
      <c r="Q26" s="117"/>
      <c r="R26" s="116">
        <v>1</v>
      </c>
      <c r="S26" s="117"/>
      <c r="T26" s="116"/>
      <c r="U26" s="117"/>
      <c r="V26" s="116"/>
      <c r="W26" s="116"/>
      <c r="X26" s="116"/>
      <c r="Y26" s="116"/>
      <c r="Z26" s="116">
        <v>1</v>
      </c>
    </row>
    <row r="27" spans="1:26" x14ac:dyDescent="0.25">
      <c r="A27" s="115" t="s">
        <v>269</v>
      </c>
      <c r="B27" s="116"/>
      <c r="C27" s="116"/>
      <c r="D27" s="116"/>
      <c r="E27" s="117"/>
      <c r="F27" s="116"/>
      <c r="G27" s="116"/>
      <c r="H27" s="116"/>
      <c r="I27" s="117"/>
      <c r="J27" s="117"/>
      <c r="K27" s="117"/>
      <c r="L27" s="117"/>
      <c r="M27" s="117"/>
      <c r="N27" s="117"/>
      <c r="O27" s="116"/>
      <c r="P27" s="116">
        <v>2</v>
      </c>
      <c r="Q27" s="117"/>
      <c r="R27" s="116"/>
      <c r="S27" s="117"/>
      <c r="T27" s="116"/>
      <c r="U27" s="117"/>
      <c r="V27" s="116"/>
      <c r="W27" s="116"/>
      <c r="X27" s="116"/>
      <c r="Y27" s="116"/>
      <c r="Z27" s="116">
        <v>2</v>
      </c>
    </row>
    <row r="28" spans="1:26" x14ac:dyDescent="0.25">
      <c r="A28" s="115" t="s">
        <v>180</v>
      </c>
      <c r="B28" s="116"/>
      <c r="C28" s="116"/>
      <c r="D28" s="116"/>
      <c r="E28" s="117"/>
      <c r="F28" s="116"/>
      <c r="G28" s="116"/>
      <c r="H28" s="116"/>
      <c r="I28" s="117"/>
      <c r="J28" s="117"/>
      <c r="K28" s="117"/>
      <c r="L28" s="117"/>
      <c r="M28" s="117"/>
      <c r="N28" s="117"/>
      <c r="O28" s="116"/>
      <c r="P28" s="116">
        <v>1</v>
      </c>
      <c r="Q28" s="117"/>
      <c r="R28" s="116"/>
      <c r="S28" s="117"/>
      <c r="T28" s="116"/>
      <c r="U28" s="117"/>
      <c r="V28" s="116"/>
      <c r="W28" s="116"/>
      <c r="X28" s="116"/>
      <c r="Y28" s="116"/>
      <c r="Z28" s="116">
        <v>1</v>
      </c>
    </row>
    <row r="29" spans="1:26" x14ac:dyDescent="0.25">
      <c r="A29" s="115" t="s">
        <v>168</v>
      </c>
      <c r="B29" s="116"/>
      <c r="C29" s="116"/>
      <c r="D29" s="116"/>
      <c r="E29" s="117"/>
      <c r="F29" s="116"/>
      <c r="G29" s="116"/>
      <c r="H29" s="116"/>
      <c r="I29" s="117"/>
      <c r="J29" s="117"/>
      <c r="K29" s="117"/>
      <c r="L29" s="117"/>
      <c r="M29" s="117"/>
      <c r="N29" s="117"/>
      <c r="O29" s="116"/>
      <c r="P29" s="116">
        <v>1</v>
      </c>
      <c r="Q29" s="117"/>
      <c r="R29" s="116"/>
      <c r="S29" s="117"/>
      <c r="T29" s="116"/>
      <c r="U29" s="117"/>
      <c r="V29" s="116"/>
      <c r="W29" s="116"/>
      <c r="X29" s="116"/>
      <c r="Y29" s="116"/>
      <c r="Z29" s="116">
        <v>1</v>
      </c>
    </row>
    <row r="30" spans="1:26" x14ac:dyDescent="0.25">
      <c r="A30" s="115" t="s">
        <v>169</v>
      </c>
      <c r="B30" s="116"/>
      <c r="C30" s="116"/>
      <c r="D30" s="116"/>
      <c r="E30" s="117"/>
      <c r="F30" s="116"/>
      <c r="G30" s="116"/>
      <c r="H30" s="116"/>
      <c r="I30" s="117"/>
      <c r="J30" s="117"/>
      <c r="K30" s="117"/>
      <c r="L30" s="117"/>
      <c r="M30" s="117"/>
      <c r="N30" s="117"/>
      <c r="O30" s="116"/>
      <c r="P30" s="116"/>
      <c r="Q30" s="117"/>
      <c r="R30" s="116">
        <v>1</v>
      </c>
      <c r="S30" s="117"/>
      <c r="T30" s="116"/>
      <c r="U30" s="117"/>
      <c r="V30" s="116"/>
      <c r="W30" s="116"/>
      <c r="X30" s="116"/>
      <c r="Y30" s="116"/>
      <c r="Z30" s="116">
        <v>1</v>
      </c>
    </row>
    <row r="31" spans="1:26" x14ac:dyDescent="0.25">
      <c r="A31" s="115" t="s">
        <v>170</v>
      </c>
      <c r="B31" s="116"/>
      <c r="C31" s="116"/>
      <c r="D31" s="116"/>
      <c r="E31" s="117"/>
      <c r="F31" s="116"/>
      <c r="G31" s="116"/>
      <c r="H31" s="116"/>
      <c r="I31" s="117"/>
      <c r="J31" s="117"/>
      <c r="K31" s="117"/>
      <c r="L31" s="117"/>
      <c r="M31" s="117"/>
      <c r="N31" s="117"/>
      <c r="O31" s="116"/>
      <c r="P31" s="116"/>
      <c r="Q31" s="117"/>
      <c r="R31" s="116"/>
      <c r="S31" s="117"/>
      <c r="T31" s="116"/>
      <c r="U31" s="117"/>
      <c r="V31" s="116"/>
      <c r="W31" s="116">
        <v>1</v>
      </c>
      <c r="X31" s="116"/>
      <c r="Y31" s="116"/>
      <c r="Z31" s="116">
        <v>1</v>
      </c>
    </row>
    <row r="32" spans="1:26" x14ac:dyDescent="0.25">
      <c r="A32" s="115" t="s">
        <v>171</v>
      </c>
      <c r="B32" s="116"/>
      <c r="C32" s="116"/>
      <c r="D32" s="116"/>
      <c r="E32" s="117"/>
      <c r="F32" s="116"/>
      <c r="G32" s="116"/>
      <c r="H32" s="116"/>
      <c r="I32" s="117"/>
      <c r="J32" s="117"/>
      <c r="K32" s="117"/>
      <c r="L32" s="117"/>
      <c r="M32" s="117"/>
      <c r="N32" s="117"/>
      <c r="O32" s="116"/>
      <c r="P32" s="116"/>
      <c r="Q32" s="117"/>
      <c r="R32" s="116">
        <v>1</v>
      </c>
      <c r="S32" s="117"/>
      <c r="T32" s="116"/>
      <c r="U32" s="117"/>
      <c r="V32" s="116"/>
      <c r="W32" s="116"/>
      <c r="X32" s="116"/>
      <c r="Y32" s="116"/>
      <c r="Z32" s="116">
        <v>1</v>
      </c>
    </row>
    <row r="33" spans="1:26" x14ac:dyDescent="0.25">
      <c r="A33" s="115" t="s">
        <v>292</v>
      </c>
      <c r="B33" s="116"/>
      <c r="C33" s="116"/>
      <c r="D33" s="116"/>
      <c r="E33" s="117"/>
      <c r="F33" s="116"/>
      <c r="G33" s="116"/>
      <c r="H33" s="116"/>
      <c r="I33" s="117"/>
      <c r="J33" s="117"/>
      <c r="K33" s="117"/>
      <c r="L33" s="117"/>
      <c r="M33" s="117"/>
      <c r="N33" s="117"/>
      <c r="O33" s="116"/>
      <c r="P33" s="116"/>
      <c r="Q33" s="117"/>
      <c r="R33" s="116"/>
      <c r="S33" s="117"/>
      <c r="T33" s="116"/>
      <c r="U33" s="117"/>
      <c r="V33" s="116"/>
      <c r="W33" s="116"/>
      <c r="X33" s="116"/>
      <c r="Y33" s="116"/>
      <c r="Z33" s="116"/>
    </row>
    <row r="34" spans="1:26" x14ac:dyDescent="0.25">
      <c r="A34" s="115" t="s">
        <v>293</v>
      </c>
      <c r="B34" s="120">
        <v>5</v>
      </c>
      <c r="C34" s="120">
        <v>6</v>
      </c>
      <c r="D34" s="120">
        <v>1</v>
      </c>
      <c r="E34" s="117">
        <v>1</v>
      </c>
      <c r="F34" s="120">
        <v>9</v>
      </c>
      <c r="G34" s="120">
        <v>2</v>
      </c>
      <c r="H34" s="116">
        <v>1</v>
      </c>
      <c r="I34" s="117">
        <v>32</v>
      </c>
      <c r="J34" s="117">
        <v>1</v>
      </c>
      <c r="K34" s="117">
        <v>3</v>
      </c>
      <c r="L34" s="117">
        <v>1</v>
      </c>
      <c r="M34" s="117">
        <v>1</v>
      </c>
      <c r="N34" s="117">
        <v>1</v>
      </c>
      <c r="O34" s="116">
        <v>1</v>
      </c>
      <c r="P34" s="116">
        <v>72</v>
      </c>
      <c r="Q34" s="117">
        <v>1</v>
      </c>
      <c r="R34" s="116">
        <v>21</v>
      </c>
      <c r="S34" s="117">
        <v>2</v>
      </c>
      <c r="T34" s="116">
        <v>1</v>
      </c>
      <c r="U34" s="117">
        <v>1</v>
      </c>
      <c r="V34" s="116">
        <v>1</v>
      </c>
      <c r="W34" s="116">
        <v>10</v>
      </c>
      <c r="X34" s="116">
        <v>1</v>
      </c>
      <c r="Y34" s="116"/>
      <c r="Z34" s="116">
        <v>175</v>
      </c>
    </row>
    <row r="35" spans="1:26" x14ac:dyDescent="0.25">
      <c r="E35"/>
      <c r="I35"/>
      <c r="J35"/>
      <c r="K35"/>
      <c r="L35"/>
      <c r="M35"/>
      <c r="N35"/>
      <c r="Q35"/>
      <c r="S35"/>
      <c r="U35"/>
    </row>
  </sheetData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Z34"/>
  <sheetViews>
    <sheetView rightToLeft="1" workbookViewId="0">
      <selection activeCell="Q46" sqref="Q46"/>
    </sheetView>
  </sheetViews>
  <sheetFormatPr defaultRowHeight="13.2" x14ac:dyDescent="0.25"/>
  <cols>
    <col min="1" max="1" width="15.44140625" bestFit="1" customWidth="1"/>
    <col min="2" max="2" width="3.5546875" customWidth="1"/>
    <col min="3" max="25" width="3.33203125" bestFit="1" customWidth="1"/>
    <col min="26" max="26" width="4" bestFit="1" customWidth="1"/>
    <col min="27" max="27" width="12.5546875" bestFit="1" customWidth="1"/>
    <col min="28" max="28" width="13.33203125" bestFit="1" customWidth="1"/>
    <col min="29" max="29" width="12.6640625" bestFit="1" customWidth="1"/>
    <col min="30" max="30" width="11.33203125" bestFit="1" customWidth="1"/>
    <col min="31" max="31" width="7.109375" bestFit="1" customWidth="1"/>
    <col min="32" max="32" width="11.6640625" bestFit="1" customWidth="1"/>
  </cols>
  <sheetData>
    <row r="3" spans="1:26" x14ac:dyDescent="0.25">
      <c r="A3" s="111" t="s">
        <v>304</v>
      </c>
      <c r="B3" s="111" t="s">
        <v>294</v>
      </c>
    </row>
    <row r="4" spans="1:26" s="143" customFormat="1" ht="174" x14ac:dyDescent="0.25">
      <c r="A4" s="142" t="s">
        <v>291</v>
      </c>
      <c r="B4" s="143" t="s">
        <v>77</v>
      </c>
      <c r="C4" s="143" t="s">
        <v>23</v>
      </c>
      <c r="D4" s="143" t="s">
        <v>184</v>
      </c>
      <c r="E4" s="143" t="s">
        <v>188</v>
      </c>
      <c r="F4" s="143" t="s">
        <v>161</v>
      </c>
      <c r="G4" s="143" t="s">
        <v>30</v>
      </c>
      <c r="H4" s="143" t="s">
        <v>128</v>
      </c>
      <c r="I4" s="143" t="s">
        <v>25</v>
      </c>
      <c r="J4" s="143" t="s">
        <v>254</v>
      </c>
      <c r="K4" s="143" t="s">
        <v>177</v>
      </c>
      <c r="L4" s="143" t="s">
        <v>178</v>
      </c>
      <c r="M4" s="143" t="s">
        <v>274</v>
      </c>
      <c r="N4" s="143" t="s">
        <v>258</v>
      </c>
      <c r="O4" s="143" t="s">
        <v>287</v>
      </c>
      <c r="P4" s="143" t="s">
        <v>26</v>
      </c>
      <c r="Q4" s="143" t="s">
        <v>266</v>
      </c>
      <c r="R4" s="143" t="s">
        <v>159</v>
      </c>
      <c r="S4" s="143" t="s">
        <v>24</v>
      </c>
      <c r="T4" s="143" t="s">
        <v>290</v>
      </c>
      <c r="U4" s="143" t="s">
        <v>263</v>
      </c>
      <c r="V4" s="143" t="s">
        <v>262</v>
      </c>
      <c r="W4" s="143" t="s">
        <v>160</v>
      </c>
      <c r="X4" s="143" t="s">
        <v>271</v>
      </c>
      <c r="Y4" s="143" t="s">
        <v>292</v>
      </c>
      <c r="Z4" s="143" t="s">
        <v>293</v>
      </c>
    </row>
    <row r="5" spans="1:26" x14ac:dyDescent="0.25">
      <c r="A5" s="141" t="s">
        <v>281</v>
      </c>
      <c r="B5">
        <v>1</v>
      </c>
      <c r="Z5">
        <v>1</v>
      </c>
    </row>
    <row r="6" spans="1:26" x14ac:dyDescent="0.25">
      <c r="A6" s="141" t="s">
        <v>162</v>
      </c>
      <c r="W6">
        <v>1</v>
      </c>
      <c r="Z6">
        <v>1</v>
      </c>
    </row>
    <row r="7" spans="1:26" x14ac:dyDescent="0.25">
      <c r="A7" s="141" t="s">
        <v>172</v>
      </c>
      <c r="P7">
        <v>2</v>
      </c>
      <c r="R7">
        <v>1</v>
      </c>
      <c r="Z7">
        <v>3</v>
      </c>
    </row>
    <row r="8" spans="1:26" x14ac:dyDescent="0.25">
      <c r="A8" s="141" t="s">
        <v>261</v>
      </c>
      <c r="C8">
        <v>1</v>
      </c>
      <c r="P8">
        <v>4</v>
      </c>
      <c r="R8">
        <v>1</v>
      </c>
      <c r="V8">
        <v>1</v>
      </c>
      <c r="Z8">
        <v>7</v>
      </c>
    </row>
    <row r="9" spans="1:26" x14ac:dyDescent="0.25">
      <c r="A9" s="141" t="s">
        <v>264</v>
      </c>
      <c r="U9">
        <v>1</v>
      </c>
      <c r="Z9">
        <v>1</v>
      </c>
    </row>
    <row r="10" spans="1:26" x14ac:dyDescent="0.25">
      <c r="A10" s="141" t="s">
        <v>265</v>
      </c>
      <c r="C10">
        <v>3</v>
      </c>
      <c r="P10">
        <v>2</v>
      </c>
      <c r="Z10">
        <v>5</v>
      </c>
    </row>
    <row r="11" spans="1:26" x14ac:dyDescent="0.25">
      <c r="A11" s="141" t="s">
        <v>275</v>
      </c>
      <c r="B11">
        <v>1</v>
      </c>
      <c r="Z11">
        <v>1</v>
      </c>
    </row>
    <row r="12" spans="1:26" x14ac:dyDescent="0.25">
      <c r="A12" s="141" t="s">
        <v>164</v>
      </c>
      <c r="B12">
        <v>1</v>
      </c>
      <c r="D12">
        <v>1</v>
      </c>
      <c r="F12">
        <v>5</v>
      </c>
      <c r="G12">
        <v>1</v>
      </c>
      <c r="I12">
        <v>1</v>
      </c>
      <c r="P12">
        <v>27</v>
      </c>
      <c r="R12">
        <v>5</v>
      </c>
      <c r="W12">
        <v>1</v>
      </c>
      <c r="Z12">
        <v>42</v>
      </c>
    </row>
    <row r="13" spans="1:26" x14ac:dyDescent="0.25">
      <c r="A13" s="141" t="s">
        <v>173</v>
      </c>
      <c r="W13">
        <v>1</v>
      </c>
      <c r="Z13">
        <v>1</v>
      </c>
    </row>
    <row r="14" spans="1:26" x14ac:dyDescent="0.25">
      <c r="A14" s="141" t="s">
        <v>174</v>
      </c>
      <c r="P14">
        <v>1</v>
      </c>
      <c r="Z14">
        <v>1</v>
      </c>
    </row>
    <row r="15" spans="1:26" x14ac:dyDescent="0.25">
      <c r="A15" s="141" t="s">
        <v>252</v>
      </c>
      <c r="I15">
        <v>1</v>
      </c>
      <c r="M15">
        <v>1</v>
      </c>
      <c r="P15">
        <v>2</v>
      </c>
      <c r="Z15">
        <v>4</v>
      </c>
    </row>
    <row r="16" spans="1:26" x14ac:dyDescent="0.25">
      <c r="A16" s="141" t="s">
        <v>251</v>
      </c>
      <c r="P16">
        <v>1</v>
      </c>
      <c r="Z16">
        <v>1</v>
      </c>
    </row>
    <row r="17" spans="1:26" x14ac:dyDescent="0.25">
      <c r="A17" s="141" t="s">
        <v>175</v>
      </c>
      <c r="I17">
        <v>1</v>
      </c>
      <c r="Z17">
        <v>1</v>
      </c>
    </row>
    <row r="18" spans="1:26" x14ac:dyDescent="0.25">
      <c r="A18" s="141" t="s">
        <v>176</v>
      </c>
      <c r="P18">
        <v>1</v>
      </c>
      <c r="Z18">
        <v>1</v>
      </c>
    </row>
    <row r="19" spans="1:26" x14ac:dyDescent="0.25">
      <c r="A19" s="141" t="s">
        <v>268</v>
      </c>
      <c r="B19">
        <v>1</v>
      </c>
      <c r="I19">
        <v>5</v>
      </c>
      <c r="O19">
        <v>1</v>
      </c>
      <c r="P19">
        <v>7</v>
      </c>
      <c r="X19">
        <v>1</v>
      </c>
      <c r="Z19">
        <v>15</v>
      </c>
    </row>
    <row r="20" spans="1:26" x14ac:dyDescent="0.25">
      <c r="A20" s="141" t="s">
        <v>253</v>
      </c>
      <c r="B20">
        <v>1</v>
      </c>
      <c r="I20">
        <v>2</v>
      </c>
      <c r="J20">
        <v>1</v>
      </c>
      <c r="N20">
        <v>1</v>
      </c>
      <c r="P20">
        <v>1</v>
      </c>
      <c r="Z20">
        <v>6</v>
      </c>
    </row>
    <row r="21" spans="1:26" x14ac:dyDescent="0.25">
      <c r="A21" s="141" t="s">
        <v>163</v>
      </c>
      <c r="C21">
        <v>2</v>
      </c>
      <c r="E21">
        <v>1</v>
      </c>
      <c r="F21">
        <v>4</v>
      </c>
      <c r="G21">
        <v>1</v>
      </c>
      <c r="I21">
        <v>22</v>
      </c>
      <c r="K21">
        <v>3</v>
      </c>
      <c r="L21">
        <v>1</v>
      </c>
      <c r="P21">
        <v>16</v>
      </c>
      <c r="Q21">
        <v>1</v>
      </c>
      <c r="R21">
        <v>11</v>
      </c>
      <c r="S21">
        <v>2</v>
      </c>
      <c r="W21">
        <v>5</v>
      </c>
      <c r="Z21">
        <v>69</v>
      </c>
    </row>
    <row r="22" spans="1:26" x14ac:dyDescent="0.25">
      <c r="A22" s="141" t="s">
        <v>153</v>
      </c>
      <c r="H22">
        <v>1</v>
      </c>
      <c r="Z22">
        <v>1</v>
      </c>
    </row>
    <row r="23" spans="1:26" x14ac:dyDescent="0.25">
      <c r="A23" s="141" t="s">
        <v>165</v>
      </c>
      <c r="P23">
        <v>3</v>
      </c>
      <c r="Z23">
        <v>3</v>
      </c>
    </row>
    <row r="24" spans="1:26" x14ac:dyDescent="0.25">
      <c r="A24" s="141" t="s">
        <v>280</v>
      </c>
      <c r="P24">
        <v>1</v>
      </c>
      <c r="T24">
        <v>1</v>
      </c>
      <c r="Z24">
        <v>2</v>
      </c>
    </row>
    <row r="25" spans="1:26" x14ac:dyDescent="0.25">
      <c r="A25" s="141" t="s">
        <v>166</v>
      </c>
      <c r="W25">
        <v>1</v>
      </c>
      <c r="Z25">
        <v>1</v>
      </c>
    </row>
    <row r="26" spans="1:26" x14ac:dyDescent="0.25">
      <c r="A26" s="141" t="s">
        <v>167</v>
      </c>
      <c r="R26">
        <v>1</v>
      </c>
      <c r="Z26">
        <v>1</v>
      </c>
    </row>
    <row r="27" spans="1:26" x14ac:dyDescent="0.25">
      <c r="A27" s="141" t="s">
        <v>269</v>
      </c>
      <c r="P27">
        <v>2</v>
      </c>
      <c r="Z27">
        <v>2</v>
      </c>
    </row>
    <row r="28" spans="1:26" x14ac:dyDescent="0.25">
      <c r="A28" s="141" t="s">
        <v>180</v>
      </c>
      <c r="P28">
        <v>1</v>
      </c>
      <c r="Z28">
        <v>1</v>
      </c>
    </row>
    <row r="29" spans="1:26" x14ac:dyDescent="0.25">
      <c r="A29" s="141" t="s">
        <v>168</v>
      </c>
      <c r="P29">
        <v>1</v>
      </c>
      <c r="Z29">
        <v>1</v>
      </c>
    </row>
    <row r="30" spans="1:26" x14ac:dyDescent="0.25">
      <c r="A30" s="141" t="s">
        <v>169</v>
      </c>
      <c r="R30">
        <v>1</v>
      </c>
      <c r="Z30">
        <v>1</v>
      </c>
    </row>
    <row r="31" spans="1:26" x14ac:dyDescent="0.25">
      <c r="A31" s="141" t="s">
        <v>170</v>
      </c>
      <c r="W31">
        <v>1</v>
      </c>
      <c r="Z31">
        <v>1</v>
      </c>
    </row>
    <row r="32" spans="1:26" x14ac:dyDescent="0.25">
      <c r="A32" s="141" t="s">
        <v>171</v>
      </c>
      <c r="R32">
        <v>1</v>
      </c>
      <c r="Z32">
        <v>1</v>
      </c>
    </row>
    <row r="33" spans="1:26" x14ac:dyDescent="0.25">
      <c r="A33" s="141" t="s">
        <v>292</v>
      </c>
    </row>
    <row r="34" spans="1:26" x14ac:dyDescent="0.25">
      <c r="A34" s="141" t="s">
        <v>293</v>
      </c>
      <c r="B34">
        <v>5</v>
      </c>
      <c r="C34">
        <v>6</v>
      </c>
      <c r="D34">
        <v>1</v>
      </c>
      <c r="E34">
        <v>1</v>
      </c>
      <c r="F34">
        <v>9</v>
      </c>
      <c r="G34">
        <v>2</v>
      </c>
      <c r="H34">
        <v>1</v>
      </c>
      <c r="I34">
        <v>32</v>
      </c>
      <c r="J34">
        <v>1</v>
      </c>
      <c r="K34">
        <v>3</v>
      </c>
      <c r="L34">
        <v>1</v>
      </c>
      <c r="M34">
        <v>1</v>
      </c>
      <c r="N34">
        <v>1</v>
      </c>
      <c r="O34">
        <v>1</v>
      </c>
      <c r="P34">
        <v>72</v>
      </c>
      <c r="Q34">
        <v>1</v>
      </c>
      <c r="R34">
        <v>21</v>
      </c>
      <c r="S34">
        <v>2</v>
      </c>
      <c r="T34">
        <v>1</v>
      </c>
      <c r="U34">
        <v>1</v>
      </c>
      <c r="V34">
        <v>1</v>
      </c>
      <c r="W34">
        <v>10</v>
      </c>
      <c r="X34">
        <v>1</v>
      </c>
      <c r="Z34">
        <v>175</v>
      </c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"/>
  <sheetViews>
    <sheetView rightToLeft="1" workbookViewId="0"/>
  </sheetViews>
  <sheetFormatPr defaultColWidth="24.6640625" defaultRowHeight="13.2" x14ac:dyDescent="0.25"/>
  <cols>
    <col min="1" max="2" width="30.44140625" customWidth="1"/>
    <col min="3" max="3" width="10.33203125" bestFit="1" customWidth="1"/>
    <col min="4" max="4" width="9.88671875" bestFit="1" customWidth="1"/>
    <col min="5" max="5" width="24.44140625" bestFit="1" customWidth="1"/>
    <col min="6" max="6" width="22.44140625" bestFit="1" customWidth="1"/>
    <col min="7" max="7" width="6.44140625" bestFit="1" customWidth="1"/>
    <col min="8" max="8" width="3.6640625" bestFit="1" customWidth="1"/>
    <col min="9" max="9" width="4" bestFit="1" customWidth="1"/>
  </cols>
  <sheetData>
    <row r="1" spans="1:10" ht="15.6" x14ac:dyDescent="0.25">
      <c r="A1" s="14" t="s">
        <v>235</v>
      </c>
      <c r="B1" s="15" t="s">
        <v>211</v>
      </c>
      <c r="C1" s="16" t="s">
        <v>212</v>
      </c>
      <c r="D1" s="15" t="s">
        <v>213</v>
      </c>
      <c r="E1" s="15" t="s">
        <v>214</v>
      </c>
      <c r="F1" s="15" t="s">
        <v>215</v>
      </c>
      <c r="G1" s="17" t="s">
        <v>216</v>
      </c>
    </row>
    <row r="2" spans="1:10" ht="46.8" x14ac:dyDescent="0.25">
      <c r="A2" s="5" t="s">
        <v>201</v>
      </c>
      <c r="B2" s="2" t="s">
        <v>202</v>
      </c>
      <c r="C2" s="4">
        <v>4000000</v>
      </c>
      <c r="D2" s="2">
        <v>486</v>
      </c>
      <c r="E2" s="2" t="s">
        <v>217</v>
      </c>
      <c r="F2" s="2" t="s">
        <v>226</v>
      </c>
      <c r="G2" s="6">
        <v>1000</v>
      </c>
    </row>
    <row r="3" spans="1:10" ht="93.6" x14ac:dyDescent="0.25">
      <c r="A3" s="5" t="s">
        <v>203</v>
      </c>
      <c r="B3" s="2" t="s">
        <v>204</v>
      </c>
      <c r="C3" s="4">
        <v>2800000</v>
      </c>
      <c r="D3" s="2">
        <v>456</v>
      </c>
      <c r="E3" s="11" t="s">
        <v>218</v>
      </c>
      <c r="F3" s="2" t="s">
        <v>227</v>
      </c>
      <c r="G3" s="6">
        <v>950</v>
      </c>
      <c r="H3" t="s">
        <v>236</v>
      </c>
      <c r="I3">
        <v>160</v>
      </c>
      <c r="J3">
        <v>480</v>
      </c>
    </row>
    <row r="4" spans="1:10" ht="15.6" x14ac:dyDescent="0.25">
      <c r="A4" s="5" t="s">
        <v>205</v>
      </c>
      <c r="B4" s="3" t="s">
        <v>206</v>
      </c>
      <c r="C4" s="4">
        <v>2500000</v>
      </c>
      <c r="D4" s="2">
        <v>592</v>
      </c>
      <c r="E4" s="2" t="s">
        <v>219</v>
      </c>
      <c r="F4" s="2" t="s">
        <v>228</v>
      </c>
      <c r="G4" s="6">
        <v>1250</v>
      </c>
    </row>
    <row r="5" spans="1:10" ht="31.2" x14ac:dyDescent="0.25">
      <c r="A5" s="5" t="s">
        <v>207</v>
      </c>
      <c r="B5" s="2" t="s">
        <v>208</v>
      </c>
      <c r="C5" s="4">
        <v>1500000</v>
      </c>
      <c r="D5" s="2">
        <v>544</v>
      </c>
      <c r="E5" s="11" t="s">
        <v>220</v>
      </c>
      <c r="F5" s="2" t="s">
        <v>229</v>
      </c>
      <c r="G5" s="6">
        <v>1150</v>
      </c>
    </row>
    <row r="6" spans="1:10" ht="31.2" x14ac:dyDescent="0.25">
      <c r="A6" s="5" t="s">
        <v>209</v>
      </c>
      <c r="B6" s="2" t="s">
        <v>210</v>
      </c>
      <c r="C6" s="4">
        <v>1500000</v>
      </c>
      <c r="D6" s="2">
        <v>544</v>
      </c>
      <c r="E6" s="13" t="s">
        <v>221</v>
      </c>
      <c r="F6" s="2" t="s">
        <v>230</v>
      </c>
      <c r="G6" s="6">
        <v>1150</v>
      </c>
    </row>
    <row r="7" spans="1:10" ht="31.2" x14ac:dyDescent="0.25">
      <c r="A7" s="5" t="s">
        <v>193</v>
      </c>
      <c r="B7" s="2" t="s">
        <v>194</v>
      </c>
      <c r="C7" s="4">
        <v>1250000</v>
      </c>
      <c r="D7" s="2">
        <v>366</v>
      </c>
      <c r="E7" s="2" t="s">
        <v>222</v>
      </c>
      <c r="F7" s="2" t="s">
        <v>231</v>
      </c>
      <c r="G7" s="6">
        <v>850</v>
      </c>
    </row>
    <row r="8" spans="1:10" ht="31.2" x14ac:dyDescent="0.25">
      <c r="A8" s="5" t="s">
        <v>195</v>
      </c>
      <c r="B8" s="3" t="s">
        <v>196</v>
      </c>
      <c r="C8" s="4">
        <v>1200000</v>
      </c>
      <c r="D8" s="2">
        <v>120</v>
      </c>
      <c r="E8" s="2" t="s">
        <v>223</v>
      </c>
      <c r="F8" s="2" t="s">
        <v>232</v>
      </c>
      <c r="G8" s="6">
        <v>350</v>
      </c>
    </row>
    <row r="9" spans="1:10" ht="46.8" x14ac:dyDescent="0.25">
      <c r="A9" s="5" t="s">
        <v>197</v>
      </c>
      <c r="B9" s="2" t="s">
        <v>198</v>
      </c>
      <c r="C9" s="4">
        <v>1100000</v>
      </c>
      <c r="D9" s="2">
        <v>282</v>
      </c>
      <c r="E9" s="13" t="s">
        <v>224</v>
      </c>
      <c r="F9" s="2" t="s">
        <v>233</v>
      </c>
      <c r="G9" s="6">
        <v>700</v>
      </c>
    </row>
    <row r="10" spans="1:10" ht="31.8" thickBot="1" x14ac:dyDescent="0.3">
      <c r="A10" s="7" t="s">
        <v>199</v>
      </c>
      <c r="B10" s="8" t="s">
        <v>200</v>
      </c>
      <c r="C10" s="10">
        <v>1500000</v>
      </c>
      <c r="D10" s="8">
        <v>550</v>
      </c>
      <c r="E10" s="12" t="s">
        <v>225</v>
      </c>
      <c r="F10" s="8" t="s">
        <v>234</v>
      </c>
      <c r="G10" s="9">
        <v>1150</v>
      </c>
    </row>
  </sheetData>
  <hyperlinks>
    <hyperlink ref="B8" r:id="rId1" display="http://www.adinehbook.com/gp/search/ref=pd_sa_top/273-7663117-6762282?search-alias=books&amp;author=%D8%AE%D8%B3%D8%B1%D9%88+%D8%B7%D8%A7%D9%84%D8%A8+%D8%B2%D8%A7%D8%AF%D9%87&amp;select-author=author-exact" xr:uid="{00000000-0004-0000-0200-000000000000}"/>
    <hyperlink ref="B4" r:id="rId2" display="http://www.adinehbook.com/gp/search/ref=pd_sa_top/273-7663117-6762282?search-alias=books&amp;author=%D8%A7%DB%8C%D8%B1%D8%AC+%D8%A7%D9%81%D8%B4%D8%A7%D8%B1&amp;select-author=author-exact" xr:uid="{00000000-0004-0000-0200-000001000000}"/>
  </hyperlinks>
  <printOptions horizontalCentered="1" verticalCentered="1"/>
  <pageMargins left="0" right="0" top="0" bottom="0" header="0" footer="0"/>
  <pageSetup paperSize="9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C134"/>
  <sheetViews>
    <sheetView rightToLeft="1" workbookViewId="0">
      <pane xSplit="2" topLeftCell="C1" activePane="topRight" state="frozen"/>
      <selection activeCell="C2" sqref="C2"/>
      <selection pane="topRight" activeCell="C2" sqref="C2"/>
    </sheetView>
  </sheetViews>
  <sheetFormatPr defaultColWidth="9.109375" defaultRowHeight="21.6" x14ac:dyDescent="0.65"/>
  <cols>
    <col min="1" max="1" width="6.109375" style="22" customWidth="1"/>
    <col min="2" max="2" width="28.33203125" style="48" customWidth="1"/>
    <col min="3" max="3" width="24.109375" style="49" customWidth="1"/>
    <col min="4" max="4" width="24.109375" style="48" hidden="1" customWidth="1"/>
    <col min="5" max="5" width="30.5546875" style="50" hidden="1" customWidth="1"/>
    <col min="6" max="6" width="31.6640625" style="51" hidden="1" customWidth="1"/>
    <col min="7" max="7" width="32" style="46" customWidth="1"/>
    <col min="8" max="8" width="29" style="63" customWidth="1"/>
    <col min="9" max="9" width="13.88671875" style="47" customWidth="1"/>
    <col min="10" max="11" width="17.6640625" style="22" customWidth="1"/>
    <col min="12" max="16384" width="9.109375" style="22"/>
  </cols>
  <sheetData>
    <row r="1" spans="1:21" s="57" customFormat="1" ht="48" customHeight="1" x14ac:dyDescent="0.25">
      <c r="A1" s="54" t="s">
        <v>11</v>
      </c>
      <c r="B1" s="52" t="s">
        <v>9</v>
      </c>
      <c r="C1" s="52" t="s">
        <v>12</v>
      </c>
      <c r="D1" s="52" t="s">
        <v>13</v>
      </c>
      <c r="E1" s="55" t="s">
        <v>10</v>
      </c>
      <c r="F1" s="56" t="s">
        <v>14</v>
      </c>
      <c r="G1" s="56" t="s">
        <v>22</v>
      </c>
      <c r="H1" s="58" t="s">
        <v>16</v>
      </c>
      <c r="I1" s="52" t="s">
        <v>51</v>
      </c>
      <c r="J1" s="52" t="s">
        <v>246</v>
      </c>
      <c r="K1" s="53" t="s">
        <v>245</v>
      </c>
    </row>
    <row r="2" spans="1:21" ht="21" x14ac:dyDescent="0.6">
      <c r="A2" s="21">
        <v>1</v>
      </c>
      <c r="B2" s="19" t="s">
        <v>34</v>
      </c>
      <c r="C2" s="18" t="s">
        <v>244</v>
      </c>
      <c r="D2" s="19" t="s">
        <v>67</v>
      </c>
      <c r="E2" s="23" t="s">
        <v>27</v>
      </c>
      <c r="F2" s="24">
        <v>66004413</v>
      </c>
      <c r="G2" s="20" t="s">
        <v>159</v>
      </c>
      <c r="H2" s="59" t="s">
        <v>115</v>
      </c>
      <c r="I2" s="25" t="s">
        <v>163</v>
      </c>
      <c r="J2" s="26"/>
      <c r="K2" s="27"/>
    </row>
    <row r="3" spans="1:21" ht="21" x14ac:dyDescent="0.6">
      <c r="A3" s="21">
        <v>2</v>
      </c>
      <c r="B3" s="19" t="s">
        <v>3</v>
      </c>
      <c r="C3" s="18" t="s">
        <v>85</v>
      </c>
      <c r="D3" s="19" t="s">
        <v>68</v>
      </c>
      <c r="E3" s="23">
        <v>66702435</v>
      </c>
      <c r="F3" s="24">
        <v>66707401</v>
      </c>
      <c r="G3" s="20" t="s">
        <v>24</v>
      </c>
      <c r="H3" s="59" t="s">
        <v>131</v>
      </c>
      <c r="I3" s="25" t="s">
        <v>163</v>
      </c>
      <c r="J3" s="26"/>
      <c r="K3" s="27"/>
    </row>
    <row r="4" spans="1:21" ht="21" x14ac:dyDescent="0.6">
      <c r="A4" s="21">
        <v>3</v>
      </c>
      <c r="B4" s="19" t="s">
        <v>15</v>
      </c>
      <c r="C4" s="18" t="s">
        <v>146</v>
      </c>
      <c r="D4" s="19" t="s">
        <v>69</v>
      </c>
      <c r="E4" s="23" t="s">
        <v>151</v>
      </c>
      <c r="F4" s="24">
        <v>66808807</v>
      </c>
      <c r="G4" s="20" t="s">
        <v>159</v>
      </c>
      <c r="H4" s="59" t="s">
        <v>138</v>
      </c>
      <c r="I4" s="25" t="s">
        <v>163</v>
      </c>
      <c r="J4" s="26"/>
      <c r="K4" s="28"/>
      <c r="L4" s="29"/>
      <c r="M4" s="29"/>
      <c r="N4" s="29"/>
      <c r="O4" s="29"/>
      <c r="P4" s="29"/>
      <c r="Q4" s="29"/>
      <c r="R4" s="29"/>
      <c r="S4" s="29"/>
      <c r="T4" s="29"/>
      <c r="U4" s="29"/>
    </row>
    <row r="5" spans="1:21" ht="21" x14ac:dyDescent="0.6">
      <c r="A5" s="21">
        <v>4</v>
      </c>
      <c r="B5" s="19" t="s">
        <v>8</v>
      </c>
      <c r="C5" s="18" t="s">
        <v>28</v>
      </c>
      <c r="D5" s="19" t="s">
        <v>127</v>
      </c>
      <c r="E5" s="23" t="s">
        <v>135</v>
      </c>
      <c r="F5" s="24" t="s">
        <v>237</v>
      </c>
      <c r="G5" s="20" t="s">
        <v>159</v>
      </c>
      <c r="H5" s="59" t="s">
        <v>137</v>
      </c>
      <c r="I5" s="25" t="s">
        <v>163</v>
      </c>
      <c r="J5" s="26"/>
      <c r="K5" s="27"/>
    </row>
    <row r="6" spans="1:21" ht="21" x14ac:dyDescent="0.6">
      <c r="A6" s="21">
        <v>5</v>
      </c>
      <c r="B6" s="19" t="s">
        <v>1</v>
      </c>
      <c r="C6" s="18" t="s">
        <v>150</v>
      </c>
      <c r="D6" s="19" t="s">
        <v>144</v>
      </c>
      <c r="E6" s="23" t="s">
        <v>80</v>
      </c>
      <c r="F6" s="24" t="s">
        <v>81</v>
      </c>
      <c r="G6" s="20" t="s">
        <v>159</v>
      </c>
      <c r="H6" s="59" t="s">
        <v>142</v>
      </c>
      <c r="I6" s="25" t="s">
        <v>163</v>
      </c>
      <c r="J6" s="26"/>
      <c r="K6" s="27"/>
    </row>
    <row r="7" spans="1:21" ht="21" x14ac:dyDescent="0.6">
      <c r="A7" s="21">
        <v>6</v>
      </c>
      <c r="B7" s="19" t="s">
        <v>17</v>
      </c>
      <c r="C7" s="18" t="s">
        <v>238</v>
      </c>
      <c r="D7" s="19" t="s">
        <v>147</v>
      </c>
      <c r="E7" s="23" t="s">
        <v>149</v>
      </c>
      <c r="F7" s="24" t="s">
        <v>148</v>
      </c>
      <c r="G7" s="20" t="s">
        <v>23</v>
      </c>
      <c r="H7" s="59" t="s">
        <v>130</v>
      </c>
      <c r="I7" s="25" t="s">
        <v>163</v>
      </c>
      <c r="J7" s="26"/>
      <c r="K7" s="27"/>
    </row>
    <row r="8" spans="1:21" ht="21" x14ac:dyDescent="0.6">
      <c r="A8" s="21">
        <v>7</v>
      </c>
      <c r="B8" s="19" t="s">
        <v>0</v>
      </c>
      <c r="C8" s="18" t="s">
        <v>64</v>
      </c>
      <c r="D8" s="19" t="s">
        <v>105</v>
      </c>
      <c r="E8" s="23">
        <v>44543200</v>
      </c>
      <c r="F8" s="24" t="s">
        <v>139</v>
      </c>
      <c r="G8" s="20" t="s">
        <v>24</v>
      </c>
      <c r="H8" s="59" t="s">
        <v>141</v>
      </c>
      <c r="I8" s="25" t="s">
        <v>163</v>
      </c>
      <c r="J8" s="26"/>
      <c r="K8" s="27"/>
    </row>
    <row r="9" spans="1:21" ht="21" x14ac:dyDescent="0.6">
      <c r="A9" s="21">
        <v>8</v>
      </c>
      <c r="B9" s="19" t="s">
        <v>18</v>
      </c>
      <c r="C9" s="18" t="s">
        <v>29</v>
      </c>
      <c r="D9" s="19" t="s">
        <v>70</v>
      </c>
      <c r="E9" s="30" t="s">
        <v>36</v>
      </c>
      <c r="F9" s="24" t="s">
        <v>32</v>
      </c>
      <c r="G9" s="20" t="s">
        <v>159</v>
      </c>
      <c r="H9" s="59" t="s">
        <v>56</v>
      </c>
      <c r="I9" s="25" t="s">
        <v>163</v>
      </c>
      <c r="J9" s="26"/>
      <c r="K9" s="27"/>
    </row>
    <row r="10" spans="1:21" ht="21" x14ac:dyDescent="0.6">
      <c r="A10" s="21">
        <v>9</v>
      </c>
      <c r="B10" s="19" t="s">
        <v>129</v>
      </c>
      <c r="C10" s="18" t="s">
        <v>37</v>
      </c>
      <c r="D10" s="19" t="s">
        <v>38</v>
      </c>
      <c r="E10" s="23" t="s">
        <v>126</v>
      </c>
      <c r="F10" s="24" t="s">
        <v>59</v>
      </c>
      <c r="G10" s="20" t="s">
        <v>161</v>
      </c>
      <c r="H10" s="59" t="s">
        <v>92</v>
      </c>
      <c r="I10" s="25" t="s">
        <v>163</v>
      </c>
      <c r="J10" s="26"/>
      <c r="K10" s="27"/>
    </row>
    <row r="11" spans="1:21" ht="21" x14ac:dyDescent="0.6">
      <c r="A11" s="21">
        <v>10</v>
      </c>
      <c r="B11" s="19" t="s">
        <v>39</v>
      </c>
      <c r="C11" s="18" t="s">
        <v>44</v>
      </c>
      <c r="D11" s="19" t="s">
        <v>40</v>
      </c>
      <c r="E11" s="23" t="s">
        <v>82</v>
      </c>
      <c r="F11" s="24">
        <v>44906557</v>
      </c>
      <c r="G11" s="20" t="s">
        <v>160</v>
      </c>
      <c r="H11" s="64" t="s">
        <v>179</v>
      </c>
      <c r="I11" s="25" t="s">
        <v>163</v>
      </c>
      <c r="J11" s="26"/>
      <c r="K11" s="27"/>
    </row>
    <row r="12" spans="1:21" ht="21" x14ac:dyDescent="0.6">
      <c r="A12" s="21">
        <v>11</v>
      </c>
      <c r="B12" s="19" t="s">
        <v>41</v>
      </c>
      <c r="C12" s="18" t="s">
        <v>42</v>
      </c>
      <c r="D12" s="19" t="s">
        <v>43</v>
      </c>
      <c r="E12" s="23">
        <v>88259300</v>
      </c>
      <c r="F12" s="24">
        <v>88257319</v>
      </c>
      <c r="G12" s="20" t="s">
        <v>26</v>
      </c>
      <c r="H12" s="59" t="s">
        <v>57</v>
      </c>
      <c r="I12" s="25" t="s">
        <v>163</v>
      </c>
      <c r="J12" s="19"/>
      <c r="K12" s="27"/>
    </row>
    <row r="13" spans="1:21" ht="21" x14ac:dyDescent="0.6">
      <c r="A13" s="21">
        <v>12</v>
      </c>
      <c r="B13" s="19" t="s">
        <v>192</v>
      </c>
      <c r="C13" s="18" t="s">
        <v>120</v>
      </c>
      <c r="D13" s="19" t="s">
        <v>91</v>
      </c>
      <c r="E13" s="23" t="s">
        <v>107</v>
      </c>
      <c r="F13" s="24" t="s">
        <v>79</v>
      </c>
      <c r="G13" s="20" t="s">
        <v>26</v>
      </c>
      <c r="H13" s="59" t="s">
        <v>143</v>
      </c>
      <c r="I13" s="25" t="s">
        <v>163</v>
      </c>
      <c r="J13" s="26"/>
      <c r="K13" s="27"/>
    </row>
    <row r="14" spans="1:21" ht="21" x14ac:dyDescent="0.6">
      <c r="A14" s="21">
        <v>13</v>
      </c>
      <c r="B14" s="19" t="s">
        <v>47</v>
      </c>
      <c r="C14" s="18" t="s">
        <v>182</v>
      </c>
      <c r="D14" s="19" t="s">
        <v>63</v>
      </c>
      <c r="E14" s="23" t="s">
        <v>106</v>
      </c>
      <c r="F14" s="24" t="s">
        <v>71</v>
      </c>
      <c r="G14" s="20" t="s">
        <v>160</v>
      </c>
      <c r="H14" s="64" t="s">
        <v>181</v>
      </c>
      <c r="I14" s="25" t="s">
        <v>163</v>
      </c>
      <c r="J14" s="26"/>
      <c r="K14" s="27"/>
    </row>
    <row r="15" spans="1:21" ht="21" x14ac:dyDescent="0.6">
      <c r="A15" s="21">
        <v>14</v>
      </c>
      <c r="B15" s="19" t="s">
        <v>48</v>
      </c>
      <c r="C15" s="18" t="s">
        <v>49</v>
      </c>
      <c r="D15" s="19" t="s">
        <v>50</v>
      </c>
      <c r="E15" s="23" t="s">
        <v>134</v>
      </c>
      <c r="F15" s="24">
        <v>44410519</v>
      </c>
      <c r="G15" s="20" t="s">
        <v>26</v>
      </c>
      <c r="H15" s="65" t="s">
        <v>101</v>
      </c>
      <c r="I15" s="25" t="s">
        <v>163</v>
      </c>
      <c r="J15" s="26"/>
      <c r="K15" s="27"/>
    </row>
    <row r="16" spans="1:21" ht="21" x14ac:dyDescent="0.6">
      <c r="A16" s="21">
        <v>15</v>
      </c>
      <c r="B16" s="26" t="s">
        <v>154</v>
      </c>
      <c r="C16" s="18" t="s">
        <v>65</v>
      </c>
      <c r="D16" s="19" t="s">
        <v>52</v>
      </c>
      <c r="E16" s="23" t="s">
        <v>53</v>
      </c>
      <c r="F16" s="24" t="s">
        <v>54</v>
      </c>
      <c r="G16" s="20" t="s">
        <v>26</v>
      </c>
      <c r="H16" s="59" t="s">
        <v>58</v>
      </c>
      <c r="I16" s="25" t="s">
        <v>164</v>
      </c>
      <c r="J16" s="26"/>
      <c r="K16" s="27"/>
    </row>
    <row r="17" spans="1:11" s="32" customFormat="1" ht="21" x14ac:dyDescent="0.6">
      <c r="A17" s="21">
        <v>16</v>
      </c>
      <c r="B17" s="19" t="s">
        <v>72</v>
      </c>
      <c r="C17" s="18" t="s">
        <v>73</v>
      </c>
      <c r="D17" s="19" t="s">
        <v>74</v>
      </c>
      <c r="E17" s="23" t="s">
        <v>75</v>
      </c>
      <c r="F17" s="24" t="s">
        <v>76</v>
      </c>
      <c r="G17" s="20" t="s">
        <v>161</v>
      </c>
      <c r="H17" s="59" t="s">
        <v>243</v>
      </c>
      <c r="I17" s="25" t="s">
        <v>163</v>
      </c>
      <c r="J17" s="26"/>
      <c r="K17" s="27"/>
    </row>
    <row r="18" spans="1:11" ht="21" x14ac:dyDescent="0.6">
      <c r="A18" s="21">
        <v>17</v>
      </c>
      <c r="B18" s="19" t="s">
        <v>88</v>
      </c>
      <c r="C18" s="18" t="s">
        <v>89</v>
      </c>
      <c r="D18" s="19" t="s">
        <v>90</v>
      </c>
      <c r="E18" s="23" t="s">
        <v>240</v>
      </c>
      <c r="F18" s="24" t="s">
        <v>241</v>
      </c>
      <c r="G18" s="20" t="s">
        <v>26</v>
      </c>
      <c r="H18" s="59" t="s">
        <v>242</v>
      </c>
      <c r="I18" s="25" t="s">
        <v>163</v>
      </c>
      <c r="J18" s="26"/>
      <c r="K18" s="27"/>
    </row>
    <row r="19" spans="1:11" ht="21" x14ac:dyDescent="0.6">
      <c r="A19" s="21">
        <v>18</v>
      </c>
      <c r="B19" s="19" t="s">
        <v>93</v>
      </c>
      <c r="C19" s="18" t="s">
        <v>94</v>
      </c>
      <c r="D19" s="19" t="s">
        <v>104</v>
      </c>
      <c r="E19" s="23" t="s">
        <v>95</v>
      </c>
      <c r="F19" s="24" t="s">
        <v>96</v>
      </c>
      <c r="G19" s="20" t="s">
        <v>159</v>
      </c>
      <c r="H19" s="59" t="s">
        <v>97</v>
      </c>
      <c r="I19" s="25" t="s">
        <v>167</v>
      </c>
      <c r="J19" s="26"/>
      <c r="K19" s="27"/>
    </row>
    <row r="20" spans="1:11" thickBot="1" x14ac:dyDescent="0.65">
      <c r="A20" s="33">
        <v>19</v>
      </c>
      <c r="B20" s="34" t="s">
        <v>117</v>
      </c>
      <c r="C20" s="35" t="s">
        <v>239</v>
      </c>
      <c r="D20" s="34" t="s">
        <v>118</v>
      </c>
      <c r="E20" s="36" t="s">
        <v>183</v>
      </c>
      <c r="F20" s="37" t="s">
        <v>119</v>
      </c>
      <c r="G20" s="38" t="s">
        <v>160</v>
      </c>
      <c r="H20" s="66" t="s">
        <v>121</v>
      </c>
      <c r="I20" s="39" t="s">
        <v>163</v>
      </c>
      <c r="J20" s="40"/>
      <c r="K20" s="41"/>
    </row>
    <row r="21" spans="1:11" x14ac:dyDescent="0.65">
      <c r="B21" s="42"/>
      <c r="C21" s="43"/>
      <c r="D21" s="42"/>
      <c r="E21" s="44"/>
      <c r="F21" s="45"/>
    </row>
    <row r="22" spans="1:11" x14ac:dyDescent="0.65">
      <c r="B22" s="42"/>
      <c r="C22" s="43"/>
      <c r="D22" s="42"/>
      <c r="E22" s="44"/>
      <c r="F22" s="45"/>
    </row>
    <row r="23" spans="1:11" x14ac:dyDescent="0.65">
      <c r="B23" s="42"/>
      <c r="C23" s="43"/>
      <c r="D23" s="42"/>
      <c r="E23" s="44"/>
      <c r="F23" s="45"/>
    </row>
    <row r="24" spans="1:11" x14ac:dyDescent="0.65">
      <c r="B24" s="42"/>
      <c r="C24" s="43"/>
      <c r="D24" s="42"/>
      <c r="E24" s="44"/>
      <c r="F24" s="45"/>
    </row>
    <row r="25" spans="1:11" x14ac:dyDescent="0.65">
      <c r="B25" s="42"/>
      <c r="C25" s="43"/>
      <c r="D25" s="42"/>
      <c r="E25" s="44"/>
      <c r="F25" s="45"/>
    </row>
    <row r="26" spans="1:11" x14ac:dyDescent="0.65">
      <c r="B26" s="42"/>
      <c r="C26" s="43"/>
      <c r="D26" s="42"/>
      <c r="E26" s="44"/>
      <c r="F26" s="45"/>
    </row>
    <row r="27" spans="1:11" x14ac:dyDescent="0.65">
      <c r="B27" s="42"/>
      <c r="C27" s="43"/>
      <c r="D27" s="42"/>
      <c r="E27" s="44"/>
      <c r="F27" s="45"/>
    </row>
    <row r="28" spans="1:11" x14ac:dyDescent="0.65">
      <c r="B28" s="42"/>
      <c r="C28" s="43"/>
      <c r="D28" s="42"/>
      <c r="E28" s="44"/>
      <c r="F28" s="45"/>
    </row>
    <row r="29" spans="1:11" x14ac:dyDescent="0.65">
      <c r="B29" s="42"/>
      <c r="C29" s="43"/>
      <c r="D29" s="42"/>
      <c r="E29" s="44"/>
      <c r="F29" s="45"/>
    </row>
    <row r="30" spans="1:11" x14ac:dyDescent="0.65">
      <c r="B30" s="42"/>
      <c r="C30" s="43"/>
      <c r="D30" s="42"/>
      <c r="E30" s="44"/>
      <c r="F30" s="45"/>
    </row>
    <row r="31" spans="1:11" x14ac:dyDescent="0.65">
      <c r="B31" s="42"/>
      <c r="C31" s="43"/>
      <c r="D31" s="42"/>
      <c r="E31" s="44"/>
      <c r="F31" s="45"/>
    </row>
    <row r="32" spans="1:11" x14ac:dyDescent="0.65">
      <c r="B32" s="42"/>
      <c r="C32" s="43"/>
      <c r="D32" s="42"/>
      <c r="E32" s="44"/>
      <c r="F32" s="45"/>
    </row>
    <row r="33" spans="1:55" x14ac:dyDescent="0.65">
      <c r="B33" s="42"/>
      <c r="C33" s="43"/>
      <c r="D33" s="42"/>
      <c r="E33" s="44"/>
      <c r="F33" s="45"/>
    </row>
    <row r="34" spans="1:55" s="46" customFormat="1" x14ac:dyDescent="0.65">
      <c r="A34" s="22"/>
      <c r="B34" s="42"/>
      <c r="C34" s="43"/>
      <c r="D34" s="42"/>
      <c r="E34" s="44"/>
      <c r="F34" s="45"/>
      <c r="H34" s="63"/>
      <c r="I34" s="47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</row>
    <row r="35" spans="1:55" s="46" customFormat="1" x14ac:dyDescent="0.65">
      <c r="A35" s="22"/>
      <c r="B35" s="42"/>
      <c r="C35" s="43"/>
      <c r="D35" s="42"/>
      <c r="E35" s="44"/>
      <c r="F35" s="45"/>
      <c r="H35" s="63"/>
      <c r="I35" s="47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</row>
    <row r="36" spans="1:55" s="46" customFormat="1" x14ac:dyDescent="0.65">
      <c r="A36" s="22"/>
      <c r="B36" s="42"/>
      <c r="C36" s="43"/>
      <c r="D36" s="42"/>
      <c r="E36" s="44"/>
      <c r="F36" s="45"/>
      <c r="H36" s="63"/>
      <c r="I36" s="47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</row>
    <row r="37" spans="1:55" s="46" customFormat="1" x14ac:dyDescent="0.65">
      <c r="A37" s="22"/>
      <c r="B37" s="42"/>
      <c r="C37" s="43"/>
      <c r="D37" s="42"/>
      <c r="E37" s="44"/>
      <c r="F37" s="45"/>
      <c r="H37" s="63"/>
      <c r="I37" s="47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</row>
    <row r="38" spans="1:55" s="46" customFormat="1" x14ac:dyDescent="0.65">
      <c r="A38" s="22"/>
      <c r="B38" s="42"/>
      <c r="C38" s="43"/>
      <c r="D38" s="42"/>
      <c r="E38" s="44"/>
      <c r="F38" s="45"/>
      <c r="H38" s="63"/>
      <c r="I38" s="47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</row>
    <row r="39" spans="1:55" s="46" customFormat="1" x14ac:dyDescent="0.65">
      <c r="A39" s="22"/>
      <c r="B39" s="42"/>
      <c r="C39" s="43"/>
      <c r="D39" s="42"/>
      <c r="E39" s="44"/>
      <c r="F39" s="45"/>
      <c r="H39" s="63"/>
      <c r="I39" s="47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</row>
    <row r="40" spans="1:55" s="46" customFormat="1" x14ac:dyDescent="0.65">
      <c r="A40" s="22"/>
      <c r="B40" s="42"/>
      <c r="C40" s="43"/>
      <c r="D40" s="42"/>
      <c r="E40" s="44"/>
      <c r="F40" s="45"/>
      <c r="H40" s="63"/>
      <c r="I40" s="47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</row>
    <row r="41" spans="1:55" s="46" customFormat="1" x14ac:dyDescent="0.65">
      <c r="A41" s="22"/>
      <c r="B41" s="42"/>
      <c r="C41" s="43"/>
      <c r="D41" s="42"/>
      <c r="E41" s="44"/>
      <c r="F41" s="45"/>
      <c r="H41" s="63"/>
      <c r="I41" s="47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</row>
    <row r="42" spans="1:55" s="46" customFormat="1" x14ac:dyDescent="0.65">
      <c r="A42" s="22"/>
      <c r="B42" s="42"/>
      <c r="C42" s="43"/>
      <c r="D42" s="42"/>
      <c r="E42" s="44"/>
      <c r="F42" s="45"/>
      <c r="H42" s="63"/>
      <c r="I42" s="47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</row>
    <row r="43" spans="1:55" s="46" customFormat="1" x14ac:dyDescent="0.65">
      <c r="A43" s="22"/>
      <c r="B43" s="42"/>
      <c r="C43" s="43"/>
      <c r="D43" s="42"/>
      <c r="E43" s="44"/>
      <c r="F43" s="45"/>
      <c r="H43" s="63"/>
      <c r="I43" s="47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</row>
    <row r="44" spans="1:55" s="46" customFormat="1" x14ac:dyDescent="0.65">
      <c r="A44" s="22"/>
      <c r="B44" s="42"/>
      <c r="C44" s="43"/>
      <c r="D44" s="42"/>
      <c r="E44" s="44"/>
      <c r="F44" s="45"/>
      <c r="H44" s="63"/>
      <c r="I44" s="47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</row>
    <row r="45" spans="1:55" s="46" customFormat="1" x14ac:dyDescent="0.65">
      <c r="A45" s="22"/>
      <c r="B45" s="42"/>
      <c r="C45" s="43"/>
      <c r="D45" s="42"/>
      <c r="E45" s="44"/>
      <c r="F45" s="45"/>
      <c r="H45" s="63"/>
      <c r="I45" s="47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</row>
    <row r="46" spans="1:55" s="46" customFormat="1" x14ac:dyDescent="0.65">
      <c r="A46" s="22"/>
      <c r="B46" s="42"/>
      <c r="C46" s="43"/>
      <c r="D46" s="42"/>
      <c r="E46" s="44"/>
      <c r="F46" s="45"/>
      <c r="H46" s="63"/>
      <c r="I46" s="47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</row>
    <row r="47" spans="1:55" s="46" customFormat="1" x14ac:dyDescent="0.65">
      <c r="A47" s="22"/>
      <c r="B47" s="42"/>
      <c r="C47" s="43"/>
      <c r="D47" s="42"/>
      <c r="E47" s="44"/>
      <c r="F47" s="45"/>
      <c r="H47" s="63"/>
      <c r="I47" s="47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</row>
    <row r="48" spans="1:55" s="46" customFormat="1" x14ac:dyDescent="0.65">
      <c r="A48" s="22"/>
      <c r="B48" s="42"/>
      <c r="C48" s="43"/>
      <c r="D48" s="42"/>
      <c r="E48" s="44"/>
      <c r="F48" s="45"/>
      <c r="H48" s="63"/>
      <c r="I48" s="47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</row>
    <row r="49" spans="1:55" s="46" customFormat="1" x14ac:dyDescent="0.65">
      <c r="A49" s="22"/>
      <c r="B49" s="42"/>
      <c r="C49" s="43"/>
      <c r="D49" s="42"/>
      <c r="E49" s="44"/>
      <c r="F49" s="45"/>
      <c r="H49" s="63"/>
      <c r="I49" s="47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</row>
    <row r="50" spans="1:55" s="46" customFormat="1" x14ac:dyDescent="0.65">
      <c r="A50" s="22"/>
      <c r="B50" s="42"/>
      <c r="C50" s="43"/>
      <c r="D50" s="42"/>
      <c r="E50" s="44"/>
      <c r="F50" s="45"/>
      <c r="H50" s="63"/>
      <c r="I50" s="47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</row>
    <row r="51" spans="1:55" s="46" customFormat="1" x14ac:dyDescent="0.65">
      <c r="A51" s="22"/>
      <c r="B51" s="42"/>
      <c r="C51" s="43"/>
      <c r="D51" s="42"/>
      <c r="E51" s="44"/>
      <c r="F51" s="45"/>
      <c r="H51" s="63"/>
      <c r="I51" s="47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</row>
    <row r="52" spans="1:55" s="46" customFormat="1" x14ac:dyDescent="0.65">
      <c r="A52" s="22"/>
      <c r="B52" s="42"/>
      <c r="C52" s="43"/>
      <c r="D52" s="42"/>
      <c r="E52" s="44"/>
      <c r="F52" s="45"/>
      <c r="H52" s="63"/>
      <c r="I52" s="47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</row>
    <row r="53" spans="1:55" s="46" customFormat="1" x14ac:dyDescent="0.65">
      <c r="A53" s="22"/>
      <c r="B53" s="42"/>
      <c r="C53" s="43"/>
      <c r="D53" s="42"/>
      <c r="E53" s="44"/>
      <c r="F53" s="45"/>
      <c r="H53" s="63"/>
      <c r="I53" s="47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</row>
    <row r="54" spans="1:55" s="46" customFormat="1" x14ac:dyDescent="0.65">
      <c r="A54" s="22"/>
      <c r="B54" s="42"/>
      <c r="C54" s="43"/>
      <c r="D54" s="42"/>
      <c r="E54" s="44"/>
      <c r="F54" s="45"/>
      <c r="H54" s="63"/>
      <c r="I54" s="47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</row>
    <row r="55" spans="1:55" s="46" customFormat="1" x14ac:dyDescent="0.65">
      <c r="A55" s="22"/>
      <c r="B55" s="42"/>
      <c r="C55" s="43"/>
      <c r="D55" s="42"/>
      <c r="E55" s="44"/>
      <c r="F55" s="45"/>
      <c r="H55" s="63"/>
      <c r="I55" s="47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</row>
    <row r="56" spans="1:55" s="46" customFormat="1" x14ac:dyDescent="0.65">
      <c r="A56" s="22"/>
      <c r="B56" s="42"/>
      <c r="C56" s="43"/>
      <c r="D56" s="42"/>
      <c r="E56" s="44"/>
      <c r="F56" s="45"/>
      <c r="H56" s="63"/>
      <c r="I56" s="47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</row>
    <row r="57" spans="1:55" s="46" customFormat="1" x14ac:dyDescent="0.65">
      <c r="A57" s="22"/>
      <c r="B57" s="42"/>
      <c r="C57" s="43"/>
      <c r="D57" s="42"/>
      <c r="E57" s="44"/>
      <c r="F57" s="45"/>
      <c r="H57" s="63"/>
      <c r="I57" s="47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</row>
    <row r="58" spans="1:55" s="46" customFormat="1" x14ac:dyDescent="0.65">
      <c r="A58" s="22"/>
      <c r="B58" s="42"/>
      <c r="C58" s="43"/>
      <c r="D58" s="42"/>
      <c r="E58" s="44"/>
      <c r="F58" s="45"/>
      <c r="H58" s="63"/>
      <c r="I58" s="47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</row>
    <row r="59" spans="1:55" s="46" customFormat="1" x14ac:dyDescent="0.65">
      <c r="A59" s="22"/>
      <c r="B59" s="42"/>
      <c r="C59" s="43"/>
      <c r="D59" s="42"/>
      <c r="E59" s="44"/>
      <c r="F59" s="45"/>
      <c r="H59" s="63"/>
      <c r="I59" s="47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</row>
    <row r="60" spans="1:55" s="46" customFormat="1" x14ac:dyDescent="0.65">
      <c r="A60" s="22"/>
      <c r="B60" s="42"/>
      <c r="C60" s="43"/>
      <c r="D60" s="42"/>
      <c r="E60" s="44"/>
      <c r="F60" s="45"/>
      <c r="H60" s="63"/>
      <c r="I60" s="47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</row>
    <row r="61" spans="1:55" s="46" customFormat="1" x14ac:dyDescent="0.65">
      <c r="A61" s="22"/>
      <c r="B61" s="42"/>
      <c r="C61" s="43"/>
      <c r="D61" s="42"/>
      <c r="E61" s="44"/>
      <c r="F61" s="45"/>
      <c r="H61" s="63"/>
      <c r="I61" s="47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</row>
    <row r="62" spans="1:55" s="46" customFormat="1" x14ac:dyDescent="0.65">
      <c r="A62" s="22"/>
      <c r="B62" s="42"/>
      <c r="C62" s="43"/>
      <c r="D62" s="42"/>
      <c r="E62" s="44"/>
      <c r="F62" s="45"/>
      <c r="H62" s="63"/>
      <c r="I62" s="47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</row>
    <row r="63" spans="1:55" s="46" customFormat="1" x14ac:dyDescent="0.65">
      <c r="A63" s="22"/>
      <c r="B63" s="42"/>
      <c r="C63" s="43"/>
      <c r="D63" s="42"/>
      <c r="E63" s="44"/>
      <c r="F63" s="45"/>
      <c r="H63" s="63"/>
      <c r="I63" s="47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</row>
    <row r="64" spans="1:55" s="46" customFormat="1" x14ac:dyDescent="0.65">
      <c r="A64" s="22"/>
      <c r="B64" s="42"/>
      <c r="C64" s="43"/>
      <c r="D64" s="42"/>
      <c r="E64" s="44"/>
      <c r="F64" s="45"/>
      <c r="H64" s="63"/>
      <c r="I64" s="47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</row>
    <row r="65" spans="1:55" s="46" customFormat="1" x14ac:dyDescent="0.65">
      <c r="A65" s="22"/>
      <c r="B65" s="42"/>
      <c r="C65" s="43"/>
      <c r="D65" s="42"/>
      <c r="E65" s="44"/>
      <c r="F65" s="45"/>
      <c r="H65" s="63"/>
      <c r="I65" s="47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</row>
    <row r="66" spans="1:55" s="46" customFormat="1" x14ac:dyDescent="0.65">
      <c r="A66" s="22"/>
      <c r="B66" s="42"/>
      <c r="C66" s="43"/>
      <c r="D66" s="42"/>
      <c r="E66" s="44"/>
      <c r="F66" s="45"/>
      <c r="H66" s="63"/>
      <c r="I66" s="47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</row>
    <row r="67" spans="1:55" s="46" customFormat="1" x14ac:dyDescent="0.65">
      <c r="A67" s="22"/>
      <c r="B67" s="42"/>
      <c r="C67" s="43"/>
      <c r="D67" s="42"/>
      <c r="E67" s="44"/>
      <c r="F67" s="45"/>
      <c r="H67" s="63"/>
      <c r="I67" s="47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</row>
    <row r="68" spans="1:55" s="46" customFormat="1" x14ac:dyDescent="0.65">
      <c r="A68" s="22"/>
      <c r="B68" s="42"/>
      <c r="C68" s="43"/>
      <c r="D68" s="42"/>
      <c r="E68" s="44"/>
      <c r="F68" s="45"/>
      <c r="H68" s="63"/>
      <c r="I68" s="47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</row>
    <row r="69" spans="1:55" s="46" customFormat="1" x14ac:dyDescent="0.65">
      <c r="A69" s="22"/>
      <c r="B69" s="42"/>
      <c r="C69" s="43"/>
      <c r="D69" s="42"/>
      <c r="E69" s="44"/>
      <c r="F69" s="45"/>
      <c r="H69" s="63"/>
      <c r="I69" s="47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</row>
    <row r="70" spans="1:55" s="46" customFormat="1" x14ac:dyDescent="0.65">
      <c r="A70" s="22"/>
      <c r="B70" s="42"/>
      <c r="C70" s="43"/>
      <c r="D70" s="42"/>
      <c r="E70" s="44"/>
      <c r="F70" s="45"/>
      <c r="H70" s="63"/>
      <c r="I70" s="47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</row>
    <row r="71" spans="1:55" s="46" customFormat="1" x14ac:dyDescent="0.65">
      <c r="A71" s="22"/>
      <c r="B71" s="42"/>
      <c r="C71" s="43"/>
      <c r="D71" s="42"/>
      <c r="E71" s="44"/>
      <c r="F71" s="45"/>
      <c r="H71" s="63"/>
      <c r="I71" s="47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</row>
    <row r="72" spans="1:55" s="46" customFormat="1" x14ac:dyDescent="0.65">
      <c r="A72" s="22"/>
      <c r="B72" s="42"/>
      <c r="C72" s="43"/>
      <c r="D72" s="42"/>
      <c r="E72" s="44"/>
      <c r="F72" s="45"/>
      <c r="H72" s="63"/>
      <c r="I72" s="47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</row>
    <row r="73" spans="1:55" s="46" customFormat="1" x14ac:dyDescent="0.65">
      <c r="A73" s="22"/>
      <c r="B73" s="42"/>
      <c r="C73" s="43"/>
      <c r="D73" s="42"/>
      <c r="E73" s="44"/>
      <c r="F73" s="45"/>
      <c r="H73" s="63"/>
      <c r="I73" s="47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</row>
    <row r="74" spans="1:55" s="46" customFormat="1" x14ac:dyDescent="0.65">
      <c r="A74" s="22"/>
      <c r="B74" s="42"/>
      <c r="C74" s="43"/>
      <c r="D74" s="42"/>
      <c r="E74" s="44"/>
      <c r="F74" s="45"/>
      <c r="H74" s="63"/>
      <c r="I74" s="47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</row>
    <row r="75" spans="1:55" s="46" customFormat="1" x14ac:dyDescent="0.65">
      <c r="A75" s="22"/>
      <c r="B75" s="42"/>
      <c r="C75" s="43"/>
      <c r="D75" s="42"/>
      <c r="E75" s="44"/>
      <c r="F75" s="45"/>
      <c r="H75" s="63"/>
      <c r="I75" s="47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</row>
    <row r="76" spans="1:55" s="46" customFormat="1" x14ac:dyDescent="0.65">
      <c r="A76" s="22"/>
      <c r="B76" s="42"/>
      <c r="C76" s="43"/>
      <c r="D76" s="42"/>
      <c r="E76" s="44"/>
      <c r="F76" s="45"/>
      <c r="H76" s="63"/>
      <c r="I76" s="47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</row>
    <row r="77" spans="1:55" s="46" customFormat="1" x14ac:dyDescent="0.65">
      <c r="A77" s="22"/>
      <c r="B77" s="42"/>
      <c r="C77" s="43"/>
      <c r="D77" s="42"/>
      <c r="E77" s="44"/>
      <c r="F77" s="45"/>
      <c r="H77" s="63"/>
      <c r="I77" s="47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</row>
    <row r="78" spans="1:55" s="46" customFormat="1" x14ac:dyDescent="0.65">
      <c r="A78" s="22"/>
      <c r="B78" s="42"/>
      <c r="C78" s="43"/>
      <c r="D78" s="42"/>
      <c r="E78" s="44"/>
      <c r="F78" s="45"/>
      <c r="H78" s="63"/>
      <c r="I78" s="47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</row>
    <row r="79" spans="1:55" s="46" customFormat="1" x14ac:dyDescent="0.65">
      <c r="A79" s="22"/>
      <c r="B79" s="42"/>
      <c r="C79" s="43"/>
      <c r="D79" s="42"/>
      <c r="E79" s="44"/>
      <c r="F79" s="45"/>
      <c r="H79" s="63"/>
      <c r="I79" s="47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</row>
    <row r="80" spans="1:55" s="46" customFormat="1" x14ac:dyDescent="0.65">
      <c r="A80" s="22"/>
      <c r="B80" s="42"/>
      <c r="C80" s="43"/>
      <c r="D80" s="42"/>
      <c r="E80" s="44"/>
      <c r="F80" s="45"/>
      <c r="H80" s="63"/>
      <c r="I80" s="47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</row>
    <row r="81" spans="1:55" s="46" customFormat="1" x14ac:dyDescent="0.65">
      <c r="A81" s="22"/>
      <c r="B81" s="42"/>
      <c r="C81" s="43"/>
      <c r="D81" s="42"/>
      <c r="E81" s="44"/>
      <c r="F81" s="45"/>
      <c r="H81" s="63"/>
      <c r="I81" s="47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</row>
    <row r="82" spans="1:55" s="46" customFormat="1" x14ac:dyDescent="0.65">
      <c r="A82" s="22"/>
      <c r="B82" s="42"/>
      <c r="C82" s="43"/>
      <c r="D82" s="42"/>
      <c r="E82" s="44"/>
      <c r="F82" s="45"/>
      <c r="H82" s="63"/>
      <c r="I82" s="47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</row>
    <row r="83" spans="1:55" s="46" customFormat="1" x14ac:dyDescent="0.65">
      <c r="A83" s="22"/>
      <c r="B83" s="42"/>
      <c r="C83" s="43"/>
      <c r="D83" s="42"/>
      <c r="E83" s="44"/>
      <c r="F83" s="45"/>
      <c r="H83" s="63"/>
      <c r="I83" s="47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</row>
    <row r="84" spans="1:55" s="46" customFormat="1" x14ac:dyDescent="0.65">
      <c r="A84" s="22"/>
      <c r="B84" s="42"/>
      <c r="C84" s="43"/>
      <c r="D84" s="42"/>
      <c r="E84" s="44"/>
      <c r="F84" s="45"/>
      <c r="H84" s="63"/>
      <c r="I84" s="47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</row>
    <row r="85" spans="1:55" s="46" customFormat="1" x14ac:dyDescent="0.65">
      <c r="A85" s="22"/>
      <c r="B85" s="42"/>
      <c r="C85" s="43"/>
      <c r="D85" s="42"/>
      <c r="E85" s="44"/>
      <c r="F85" s="45"/>
      <c r="H85" s="63"/>
      <c r="I85" s="47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</row>
    <row r="86" spans="1:55" s="46" customFormat="1" x14ac:dyDescent="0.65">
      <c r="A86" s="22"/>
      <c r="B86" s="42"/>
      <c r="C86" s="43"/>
      <c r="D86" s="42"/>
      <c r="E86" s="44"/>
      <c r="F86" s="45"/>
      <c r="H86" s="63"/>
      <c r="I86" s="47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</row>
    <row r="87" spans="1:55" s="46" customFormat="1" x14ac:dyDescent="0.65">
      <c r="A87" s="22"/>
      <c r="B87" s="42"/>
      <c r="C87" s="43"/>
      <c r="D87" s="42"/>
      <c r="E87" s="44"/>
      <c r="F87" s="45"/>
      <c r="H87" s="63"/>
      <c r="I87" s="47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</row>
    <row r="88" spans="1:55" s="46" customFormat="1" x14ac:dyDescent="0.65">
      <c r="A88" s="22"/>
      <c r="B88" s="42"/>
      <c r="C88" s="43"/>
      <c r="D88" s="42"/>
      <c r="E88" s="44"/>
      <c r="F88" s="45"/>
      <c r="H88" s="63"/>
      <c r="I88" s="47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</row>
    <row r="89" spans="1:55" s="46" customFormat="1" x14ac:dyDescent="0.65">
      <c r="A89" s="22"/>
      <c r="B89" s="42"/>
      <c r="C89" s="43"/>
      <c r="D89" s="42"/>
      <c r="E89" s="44"/>
      <c r="F89" s="45"/>
      <c r="H89" s="63"/>
      <c r="I89" s="47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</row>
    <row r="90" spans="1:55" s="46" customFormat="1" x14ac:dyDescent="0.65">
      <c r="A90" s="22"/>
      <c r="B90" s="42"/>
      <c r="C90" s="43"/>
      <c r="D90" s="42"/>
      <c r="E90" s="44"/>
      <c r="F90" s="45"/>
      <c r="H90" s="63"/>
      <c r="I90" s="47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</row>
    <row r="91" spans="1:55" s="46" customFormat="1" x14ac:dyDescent="0.65">
      <c r="A91" s="22"/>
      <c r="B91" s="42"/>
      <c r="C91" s="43"/>
      <c r="D91" s="42"/>
      <c r="E91" s="44"/>
      <c r="F91" s="45"/>
      <c r="H91" s="63"/>
      <c r="I91" s="47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</row>
    <row r="92" spans="1:55" s="46" customFormat="1" x14ac:dyDescent="0.65">
      <c r="A92" s="22"/>
      <c r="B92" s="42"/>
      <c r="C92" s="43"/>
      <c r="D92" s="42"/>
      <c r="E92" s="44"/>
      <c r="F92" s="45"/>
      <c r="H92" s="63"/>
      <c r="I92" s="47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</row>
    <row r="93" spans="1:55" s="46" customFormat="1" x14ac:dyDescent="0.65">
      <c r="A93" s="22"/>
      <c r="B93" s="42"/>
      <c r="C93" s="43"/>
      <c r="D93" s="42"/>
      <c r="E93" s="44"/>
      <c r="F93" s="45"/>
      <c r="H93" s="63"/>
      <c r="I93" s="47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</row>
    <row r="94" spans="1:55" s="46" customFormat="1" x14ac:dyDescent="0.65">
      <c r="A94" s="22"/>
      <c r="B94" s="42"/>
      <c r="C94" s="43"/>
      <c r="D94" s="42"/>
      <c r="E94" s="44"/>
      <c r="F94" s="45"/>
      <c r="H94" s="63"/>
      <c r="I94" s="47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</row>
    <row r="95" spans="1:55" s="46" customFormat="1" x14ac:dyDescent="0.65">
      <c r="A95" s="22"/>
      <c r="B95" s="42"/>
      <c r="C95" s="43"/>
      <c r="D95" s="42"/>
      <c r="E95" s="44"/>
      <c r="F95" s="45"/>
      <c r="H95" s="63"/>
      <c r="I95" s="47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</row>
    <row r="96" spans="1:55" s="46" customFormat="1" x14ac:dyDescent="0.65">
      <c r="A96" s="22"/>
      <c r="B96" s="42"/>
      <c r="C96" s="43"/>
      <c r="D96" s="42"/>
      <c r="E96" s="44"/>
      <c r="F96" s="45"/>
      <c r="H96" s="63"/>
      <c r="I96" s="47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</row>
    <row r="97" spans="1:55" s="46" customFormat="1" x14ac:dyDescent="0.65">
      <c r="A97" s="22"/>
      <c r="B97" s="42"/>
      <c r="C97" s="43"/>
      <c r="D97" s="42"/>
      <c r="E97" s="44"/>
      <c r="F97" s="45"/>
      <c r="H97" s="63"/>
      <c r="I97" s="47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</row>
    <row r="98" spans="1:55" s="46" customFormat="1" x14ac:dyDescent="0.65">
      <c r="A98" s="22"/>
      <c r="B98" s="42"/>
      <c r="C98" s="43"/>
      <c r="D98" s="42"/>
      <c r="E98" s="44"/>
      <c r="F98" s="45"/>
      <c r="H98" s="63"/>
      <c r="I98" s="47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</row>
    <row r="99" spans="1:55" s="46" customFormat="1" x14ac:dyDescent="0.65">
      <c r="A99" s="22"/>
      <c r="B99" s="42"/>
      <c r="C99" s="43"/>
      <c r="D99" s="42"/>
      <c r="E99" s="44"/>
      <c r="F99" s="45"/>
      <c r="H99" s="63"/>
      <c r="I99" s="47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</row>
    <row r="100" spans="1:55" s="46" customFormat="1" x14ac:dyDescent="0.65">
      <c r="A100" s="22"/>
      <c r="B100" s="42"/>
      <c r="C100" s="43"/>
      <c r="D100" s="42"/>
      <c r="E100" s="44"/>
      <c r="F100" s="45"/>
      <c r="H100" s="63"/>
      <c r="I100" s="47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</row>
    <row r="101" spans="1:55" s="46" customFormat="1" x14ac:dyDescent="0.65">
      <c r="A101" s="22"/>
      <c r="B101" s="42"/>
      <c r="C101" s="43"/>
      <c r="D101" s="42"/>
      <c r="E101" s="44"/>
      <c r="F101" s="45"/>
      <c r="H101" s="63"/>
      <c r="I101" s="47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</row>
    <row r="102" spans="1:55" s="46" customFormat="1" x14ac:dyDescent="0.65">
      <c r="A102" s="22"/>
      <c r="B102" s="42"/>
      <c r="C102" s="43"/>
      <c r="D102" s="42"/>
      <c r="E102" s="44"/>
      <c r="F102" s="45"/>
      <c r="H102" s="63"/>
      <c r="I102" s="47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</row>
    <row r="103" spans="1:55" s="46" customFormat="1" x14ac:dyDescent="0.65">
      <c r="A103" s="22"/>
      <c r="B103" s="42"/>
      <c r="C103" s="43"/>
      <c r="D103" s="42"/>
      <c r="E103" s="44"/>
      <c r="F103" s="45"/>
      <c r="H103" s="63"/>
      <c r="I103" s="47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</row>
    <row r="104" spans="1:55" s="46" customFormat="1" x14ac:dyDescent="0.65">
      <c r="A104" s="22"/>
      <c r="B104" s="42"/>
      <c r="C104" s="43"/>
      <c r="D104" s="42"/>
      <c r="E104" s="44"/>
      <c r="F104" s="45"/>
      <c r="H104" s="63"/>
      <c r="I104" s="47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</row>
    <row r="105" spans="1:55" s="46" customFormat="1" x14ac:dyDescent="0.65">
      <c r="A105" s="22"/>
      <c r="B105" s="42"/>
      <c r="C105" s="43"/>
      <c r="D105" s="42"/>
      <c r="E105" s="44"/>
      <c r="F105" s="45"/>
      <c r="H105" s="63"/>
      <c r="I105" s="47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</row>
    <row r="106" spans="1:55" s="46" customFormat="1" x14ac:dyDescent="0.65">
      <c r="A106" s="22"/>
      <c r="B106" s="42"/>
      <c r="C106" s="43"/>
      <c r="D106" s="42"/>
      <c r="E106" s="44"/>
      <c r="F106" s="45"/>
      <c r="H106" s="63"/>
      <c r="I106" s="47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</row>
    <row r="107" spans="1:55" s="46" customFormat="1" x14ac:dyDescent="0.65">
      <c r="A107" s="22"/>
      <c r="B107" s="42"/>
      <c r="C107" s="43"/>
      <c r="D107" s="42"/>
      <c r="E107" s="44"/>
      <c r="F107" s="45"/>
      <c r="H107" s="63"/>
      <c r="I107" s="47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</row>
    <row r="108" spans="1:55" s="46" customFormat="1" x14ac:dyDescent="0.65">
      <c r="A108" s="22"/>
      <c r="B108" s="42"/>
      <c r="C108" s="43"/>
      <c r="D108" s="42"/>
      <c r="E108" s="44"/>
      <c r="F108" s="45"/>
      <c r="H108" s="63"/>
      <c r="I108" s="47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</row>
    <row r="109" spans="1:55" s="46" customFormat="1" x14ac:dyDescent="0.65">
      <c r="A109" s="22"/>
      <c r="B109" s="42"/>
      <c r="C109" s="43"/>
      <c r="D109" s="42"/>
      <c r="E109" s="44"/>
      <c r="F109" s="45"/>
      <c r="H109" s="63"/>
      <c r="I109" s="47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</row>
    <row r="110" spans="1:55" s="46" customFormat="1" x14ac:dyDescent="0.65">
      <c r="A110" s="22"/>
      <c r="B110" s="42"/>
      <c r="C110" s="43"/>
      <c r="D110" s="42"/>
      <c r="E110" s="44"/>
      <c r="F110" s="45"/>
      <c r="H110" s="63"/>
      <c r="I110" s="47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</row>
    <row r="111" spans="1:55" s="46" customFormat="1" x14ac:dyDescent="0.65">
      <c r="A111" s="22"/>
      <c r="B111" s="42"/>
      <c r="C111" s="43"/>
      <c r="D111" s="42"/>
      <c r="E111" s="44"/>
      <c r="F111" s="45"/>
      <c r="H111" s="63"/>
      <c r="I111" s="47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</row>
    <row r="112" spans="1:55" s="46" customFormat="1" x14ac:dyDescent="0.65">
      <c r="A112" s="22"/>
      <c r="B112" s="42"/>
      <c r="C112" s="43"/>
      <c r="D112" s="42"/>
      <c r="E112" s="44"/>
      <c r="F112" s="45"/>
      <c r="H112" s="63"/>
      <c r="I112" s="47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</row>
    <row r="113" spans="1:55" s="46" customFormat="1" x14ac:dyDescent="0.65">
      <c r="A113" s="22"/>
      <c r="B113" s="42"/>
      <c r="C113" s="43"/>
      <c r="D113" s="42"/>
      <c r="E113" s="44"/>
      <c r="F113" s="45"/>
      <c r="H113" s="63"/>
      <c r="I113" s="47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</row>
    <row r="114" spans="1:55" s="46" customFormat="1" x14ac:dyDescent="0.65">
      <c r="A114" s="22"/>
      <c r="B114" s="42"/>
      <c r="C114" s="43"/>
      <c r="D114" s="42"/>
      <c r="E114" s="44"/>
      <c r="F114" s="45"/>
      <c r="H114" s="63"/>
      <c r="I114" s="47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</row>
    <row r="115" spans="1:55" s="46" customFormat="1" x14ac:dyDescent="0.65">
      <c r="A115" s="22"/>
      <c r="B115" s="42"/>
      <c r="C115" s="43"/>
      <c r="D115" s="42"/>
      <c r="E115" s="44"/>
      <c r="F115" s="45"/>
      <c r="H115" s="63"/>
      <c r="I115" s="47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</row>
    <row r="116" spans="1:55" s="46" customFormat="1" x14ac:dyDescent="0.65">
      <c r="A116" s="22"/>
      <c r="B116" s="42"/>
      <c r="C116" s="43"/>
      <c r="D116" s="42"/>
      <c r="E116" s="44"/>
      <c r="F116" s="45"/>
      <c r="H116" s="63"/>
      <c r="I116" s="47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</row>
    <row r="117" spans="1:55" s="46" customFormat="1" x14ac:dyDescent="0.65">
      <c r="A117" s="22"/>
      <c r="B117" s="42"/>
      <c r="C117" s="43"/>
      <c r="D117" s="42"/>
      <c r="E117" s="44"/>
      <c r="F117" s="45"/>
      <c r="H117" s="63"/>
      <c r="I117" s="47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</row>
    <row r="118" spans="1:55" s="46" customFormat="1" x14ac:dyDescent="0.65">
      <c r="A118" s="22"/>
      <c r="B118" s="42"/>
      <c r="C118" s="43"/>
      <c r="D118" s="42"/>
      <c r="E118" s="44"/>
      <c r="F118" s="45"/>
      <c r="H118" s="63"/>
      <c r="I118" s="47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</row>
    <row r="119" spans="1:55" s="46" customFormat="1" x14ac:dyDescent="0.65">
      <c r="A119" s="22"/>
      <c r="B119" s="42"/>
      <c r="C119" s="43"/>
      <c r="D119" s="42"/>
      <c r="E119" s="44"/>
      <c r="F119" s="45"/>
      <c r="H119" s="63"/>
      <c r="I119" s="47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</row>
    <row r="120" spans="1:55" s="46" customFormat="1" x14ac:dyDescent="0.65">
      <c r="A120" s="22"/>
      <c r="B120" s="42"/>
      <c r="C120" s="43"/>
      <c r="D120" s="42"/>
      <c r="E120" s="44"/>
      <c r="F120" s="45"/>
      <c r="H120" s="63"/>
      <c r="I120" s="47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</row>
    <row r="121" spans="1:55" s="46" customFormat="1" x14ac:dyDescent="0.65">
      <c r="A121" s="22"/>
      <c r="B121" s="42"/>
      <c r="C121" s="43"/>
      <c r="D121" s="42"/>
      <c r="E121" s="44"/>
      <c r="F121" s="45"/>
      <c r="H121" s="63"/>
      <c r="I121" s="47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</row>
    <row r="122" spans="1:55" s="46" customFormat="1" x14ac:dyDescent="0.65">
      <c r="A122" s="22"/>
      <c r="B122" s="42"/>
      <c r="C122" s="43"/>
      <c r="D122" s="42"/>
      <c r="E122" s="44"/>
      <c r="F122" s="45"/>
      <c r="H122" s="63"/>
      <c r="I122" s="47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</row>
    <row r="123" spans="1:55" s="46" customFormat="1" x14ac:dyDescent="0.65">
      <c r="A123" s="22"/>
      <c r="B123" s="42"/>
      <c r="C123" s="43"/>
      <c r="D123" s="42"/>
      <c r="E123" s="44"/>
      <c r="F123" s="45"/>
      <c r="H123" s="63"/>
      <c r="I123" s="47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</row>
    <row r="124" spans="1:55" s="46" customFormat="1" x14ac:dyDescent="0.65">
      <c r="A124" s="22"/>
      <c r="B124" s="42"/>
      <c r="C124" s="43"/>
      <c r="D124" s="42"/>
      <c r="E124" s="44"/>
      <c r="F124" s="45"/>
      <c r="H124" s="63"/>
      <c r="I124" s="47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</row>
    <row r="125" spans="1:55" s="46" customFormat="1" x14ac:dyDescent="0.65">
      <c r="A125" s="22"/>
      <c r="B125" s="42"/>
      <c r="C125" s="43"/>
      <c r="D125" s="42"/>
      <c r="E125" s="44"/>
      <c r="F125" s="45"/>
      <c r="H125" s="63"/>
      <c r="I125" s="47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</row>
    <row r="126" spans="1:55" s="46" customFormat="1" x14ac:dyDescent="0.65">
      <c r="A126" s="22"/>
      <c r="B126" s="42"/>
      <c r="C126" s="43"/>
      <c r="D126" s="42"/>
      <c r="E126" s="44"/>
      <c r="F126" s="45"/>
      <c r="H126" s="63"/>
      <c r="I126" s="47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</row>
    <row r="127" spans="1:55" s="46" customFormat="1" x14ac:dyDescent="0.65">
      <c r="A127" s="22"/>
      <c r="B127" s="42"/>
      <c r="C127" s="43"/>
      <c r="D127" s="42"/>
      <c r="E127" s="44"/>
      <c r="F127" s="45"/>
      <c r="H127" s="63"/>
      <c r="I127" s="47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</row>
    <row r="128" spans="1:55" s="46" customFormat="1" x14ac:dyDescent="0.65">
      <c r="A128" s="22"/>
      <c r="B128" s="42"/>
      <c r="C128" s="43"/>
      <c r="D128" s="42"/>
      <c r="E128" s="44"/>
      <c r="F128" s="45"/>
      <c r="H128" s="63"/>
      <c r="I128" s="47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</row>
    <row r="129" spans="1:55" s="46" customFormat="1" x14ac:dyDescent="0.65">
      <c r="A129" s="22"/>
      <c r="B129" s="42"/>
      <c r="C129" s="43"/>
      <c r="D129" s="42"/>
      <c r="E129" s="44"/>
      <c r="F129" s="45"/>
      <c r="H129" s="63"/>
      <c r="I129" s="47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</row>
    <row r="130" spans="1:55" s="46" customFormat="1" x14ac:dyDescent="0.65">
      <c r="A130" s="22"/>
      <c r="B130" s="42"/>
      <c r="C130" s="43"/>
      <c r="D130" s="42"/>
      <c r="E130" s="44"/>
      <c r="F130" s="45"/>
      <c r="H130" s="63"/>
      <c r="I130" s="47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</row>
    <row r="131" spans="1:55" s="46" customFormat="1" x14ac:dyDescent="0.65">
      <c r="A131" s="22"/>
      <c r="B131" s="42"/>
      <c r="C131" s="43"/>
      <c r="D131" s="42"/>
      <c r="E131" s="44"/>
      <c r="F131" s="45"/>
      <c r="H131" s="63"/>
      <c r="I131" s="47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</row>
    <row r="132" spans="1:55" s="46" customFormat="1" x14ac:dyDescent="0.65">
      <c r="A132" s="22"/>
      <c r="B132" s="42"/>
      <c r="C132" s="43"/>
      <c r="D132" s="42"/>
      <c r="E132" s="44"/>
      <c r="F132" s="45"/>
      <c r="H132" s="63"/>
      <c r="I132" s="47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</row>
    <row r="133" spans="1:55" s="46" customFormat="1" x14ac:dyDescent="0.65">
      <c r="A133" s="22"/>
      <c r="B133" s="42"/>
      <c r="C133" s="43"/>
      <c r="D133" s="42"/>
      <c r="E133" s="44"/>
      <c r="F133" s="45"/>
      <c r="H133" s="63"/>
      <c r="I133" s="47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</row>
    <row r="134" spans="1:55" s="46" customFormat="1" x14ac:dyDescent="0.65">
      <c r="A134" s="22"/>
      <c r="B134" s="42"/>
      <c r="C134" s="43"/>
      <c r="D134" s="42"/>
      <c r="E134" s="44"/>
      <c r="F134" s="45"/>
      <c r="H134" s="63"/>
      <c r="I134" s="47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</row>
  </sheetData>
  <autoFilter ref="A1:C20" xr:uid="{00000000-0009-0000-0000-000003000000}"/>
  <hyperlinks>
    <hyperlink ref="H2" r:id="rId1" display="ashrafi@bpc.ir" xr:uid="{00000000-0004-0000-0300-000000000000}"/>
    <hyperlink ref="H4" r:id="rId2" display="info.ph@pegah.com" xr:uid="{00000000-0004-0000-0300-000001000000}"/>
    <hyperlink ref="H5" r:id="rId3" xr:uid="{00000000-0004-0000-0300-000002000000}"/>
    <hyperlink ref="H6" r:id="rId4" display="p.cheraghchi@gmail.com" xr:uid="{00000000-0004-0000-0300-000003000000}"/>
    <hyperlink ref="H7" r:id="rId5" display="office@pishgamlia.com" xr:uid="{00000000-0004-0000-0300-000004000000}"/>
    <hyperlink ref="H8" r:id="rId6" xr:uid="{00000000-0004-0000-0300-000005000000}"/>
    <hyperlink ref="H9" r:id="rId7" xr:uid="{00000000-0004-0000-0300-000006000000}"/>
    <hyperlink ref="H12" r:id="rId8" xr:uid="{00000000-0004-0000-0300-000007000000}"/>
    <hyperlink ref="H13" r:id="rId9" display="a.poursoltani@bonnychow.ir" xr:uid="{00000000-0004-0000-0300-000008000000}"/>
    <hyperlink ref="H16" r:id="rId10" xr:uid="{00000000-0004-0000-0300-000009000000}"/>
    <hyperlink ref="H17" r:id="rId11" display="f-pourfarshad@tehran-bouran.com" xr:uid="{00000000-0004-0000-0300-00000A000000}"/>
    <hyperlink ref="H14" r:id="rId12" xr:uid="{00000000-0004-0000-0300-00000B000000}"/>
    <hyperlink ref="H18" r:id="rId13" display="Reza_tavangar2003@yahoo.com" xr:uid="{00000000-0004-0000-0300-00000C000000}"/>
    <hyperlink ref="H19" r:id="rId14" xr:uid="{00000000-0004-0000-0300-00000D000000}"/>
    <hyperlink ref="H15" r:id="rId15" xr:uid="{00000000-0004-0000-0300-00000E000000}"/>
    <hyperlink ref="H20" r:id="rId16" xr:uid="{00000000-0004-0000-0300-00000F000000}"/>
    <hyperlink ref="H3" r:id="rId17" xr:uid="{00000000-0004-0000-0300-000010000000}"/>
    <hyperlink ref="H11" r:id="rId18" xr:uid="{00000000-0004-0000-0300-000011000000}"/>
  </hyperlinks>
  <printOptions horizontalCentered="1" verticalCentered="1"/>
  <pageMargins left="0" right="0" top="0" bottom="0" header="0" footer="0"/>
  <pageSetup paperSize="9" scale="90" orientation="landscape" r:id="rId19"/>
  <headerFooter alignWithMargins="0">
    <oddHeader xml:space="preserve">&amp;C&amp;"Mitra,Bold"&amp;14فهرست  شركت هاي عضو کمیته غذایی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A134"/>
  <sheetViews>
    <sheetView rightToLeft="1" workbookViewId="0">
      <pane xSplit="2" topLeftCell="C1" activePane="topRight" state="frozen"/>
      <selection activeCell="C2" sqref="C2"/>
      <selection pane="topRight" activeCell="C2" sqref="C2"/>
    </sheetView>
  </sheetViews>
  <sheetFormatPr defaultColWidth="9.109375" defaultRowHeight="40.5" customHeight="1" x14ac:dyDescent="0.25"/>
  <cols>
    <col min="1" max="1" width="6.109375" style="63" customWidth="1"/>
    <col min="2" max="2" width="24.33203125" style="82" customWidth="1"/>
    <col min="3" max="3" width="28.109375" style="83" customWidth="1"/>
    <col min="4" max="4" width="24.109375" style="82" hidden="1" customWidth="1"/>
    <col min="5" max="5" width="30.5546875" style="84" hidden="1" customWidth="1"/>
    <col min="6" max="6" width="31.6640625" style="85" hidden="1" customWidth="1"/>
    <col min="7" max="7" width="17.33203125" style="81" customWidth="1"/>
    <col min="8" max="8" width="31.44140625" style="63" customWidth="1"/>
    <col min="9" max="9" width="20.88671875" style="63" customWidth="1"/>
    <col min="10" max="16384" width="9.109375" style="63"/>
  </cols>
  <sheetData>
    <row r="1" spans="1:19" ht="40.5" customHeight="1" thickBot="1" x14ac:dyDescent="0.3">
      <c r="A1" s="54" t="s">
        <v>11</v>
      </c>
      <c r="B1" s="89" t="s">
        <v>9</v>
      </c>
      <c r="C1" s="89" t="s">
        <v>247</v>
      </c>
      <c r="D1" s="89" t="s">
        <v>13</v>
      </c>
      <c r="E1" s="90" t="s">
        <v>10</v>
      </c>
      <c r="F1" s="91" t="s">
        <v>14</v>
      </c>
      <c r="G1" s="91" t="s">
        <v>248</v>
      </c>
      <c r="H1" s="92" t="s">
        <v>16</v>
      </c>
      <c r="I1" s="93" t="s">
        <v>245</v>
      </c>
    </row>
    <row r="2" spans="1:19" ht="40.5" customHeight="1" x14ac:dyDescent="0.25">
      <c r="A2" s="87">
        <v>1</v>
      </c>
      <c r="B2" s="94"/>
      <c r="C2" s="95"/>
      <c r="D2" s="95" t="s">
        <v>67</v>
      </c>
      <c r="E2" s="96" t="s">
        <v>27</v>
      </c>
      <c r="F2" s="97">
        <v>66004413</v>
      </c>
      <c r="G2" s="97"/>
      <c r="H2" s="98"/>
      <c r="I2" s="99"/>
    </row>
    <row r="3" spans="1:19" ht="40.5" customHeight="1" x14ac:dyDescent="0.25">
      <c r="A3" s="87">
        <v>2</v>
      </c>
      <c r="B3" s="67"/>
      <c r="C3" s="25"/>
      <c r="D3" s="25" t="s">
        <v>68</v>
      </c>
      <c r="E3" s="68">
        <v>66702435</v>
      </c>
      <c r="F3" s="69">
        <v>66707401</v>
      </c>
      <c r="G3" s="69"/>
      <c r="H3" s="31"/>
      <c r="I3" s="71"/>
    </row>
    <row r="4" spans="1:19" ht="40.5" customHeight="1" x14ac:dyDescent="0.25">
      <c r="A4" s="87">
        <v>3</v>
      </c>
      <c r="B4" s="67"/>
      <c r="C4" s="25"/>
      <c r="D4" s="25" t="s">
        <v>69</v>
      </c>
      <c r="E4" s="68" t="s">
        <v>151</v>
      </c>
      <c r="F4" s="69">
        <v>66808807</v>
      </c>
      <c r="G4" s="69"/>
      <c r="H4" s="31"/>
      <c r="I4" s="72"/>
      <c r="J4" s="73"/>
      <c r="K4" s="73"/>
      <c r="L4" s="73"/>
      <c r="M4" s="73"/>
      <c r="N4" s="73"/>
      <c r="O4" s="73"/>
      <c r="P4" s="73"/>
      <c r="Q4" s="73"/>
      <c r="R4" s="73"/>
      <c r="S4" s="73"/>
    </row>
    <row r="5" spans="1:19" ht="40.5" customHeight="1" x14ac:dyDescent="0.25">
      <c r="A5" s="87">
        <v>4</v>
      </c>
      <c r="B5" s="67"/>
      <c r="C5" s="25"/>
      <c r="D5" s="25" t="s">
        <v>127</v>
      </c>
      <c r="E5" s="68" t="s">
        <v>135</v>
      </c>
      <c r="F5" s="69" t="s">
        <v>237</v>
      </c>
      <c r="G5" s="69"/>
      <c r="H5" s="31"/>
      <c r="I5" s="71"/>
    </row>
    <row r="6" spans="1:19" ht="40.5" customHeight="1" x14ac:dyDescent="0.25">
      <c r="A6" s="87">
        <v>5</v>
      </c>
      <c r="B6" s="67"/>
      <c r="C6" s="25"/>
      <c r="D6" s="25" t="s">
        <v>144</v>
      </c>
      <c r="E6" s="68" t="s">
        <v>80</v>
      </c>
      <c r="F6" s="69" t="s">
        <v>81</v>
      </c>
      <c r="G6" s="69"/>
      <c r="H6" s="31"/>
      <c r="I6" s="71"/>
    </row>
    <row r="7" spans="1:19" ht="40.5" customHeight="1" x14ac:dyDescent="0.25">
      <c r="A7" s="87">
        <v>6</v>
      </c>
      <c r="B7" s="67"/>
      <c r="C7" s="25"/>
      <c r="D7" s="25" t="s">
        <v>147</v>
      </c>
      <c r="E7" s="68" t="s">
        <v>149</v>
      </c>
      <c r="F7" s="69" t="s">
        <v>148</v>
      </c>
      <c r="G7" s="69"/>
      <c r="H7" s="31"/>
      <c r="I7" s="71"/>
    </row>
    <row r="8" spans="1:19" ht="40.5" customHeight="1" x14ac:dyDescent="0.25">
      <c r="A8" s="87">
        <v>7</v>
      </c>
      <c r="B8" s="67"/>
      <c r="C8" s="25"/>
      <c r="D8" s="25" t="s">
        <v>105</v>
      </c>
      <c r="E8" s="68">
        <v>44543200</v>
      </c>
      <c r="F8" s="69" t="s">
        <v>139</v>
      </c>
      <c r="G8" s="69"/>
      <c r="H8" s="31"/>
      <c r="I8" s="71"/>
    </row>
    <row r="9" spans="1:19" ht="40.5" customHeight="1" x14ac:dyDescent="0.25">
      <c r="A9" s="87">
        <v>8</v>
      </c>
      <c r="B9" s="67"/>
      <c r="C9" s="25"/>
      <c r="D9" s="25" t="s">
        <v>70</v>
      </c>
      <c r="E9" s="69" t="s">
        <v>36</v>
      </c>
      <c r="F9" s="69" t="s">
        <v>32</v>
      </c>
      <c r="G9" s="69"/>
      <c r="H9" s="31"/>
      <c r="I9" s="71"/>
    </row>
    <row r="10" spans="1:19" ht="40.5" customHeight="1" x14ac:dyDescent="0.25">
      <c r="A10" s="87">
        <v>9</v>
      </c>
      <c r="B10" s="67"/>
      <c r="C10" s="25"/>
      <c r="D10" s="25" t="s">
        <v>38</v>
      </c>
      <c r="E10" s="68" t="s">
        <v>126</v>
      </c>
      <c r="F10" s="69" t="s">
        <v>59</v>
      </c>
      <c r="G10" s="69"/>
      <c r="H10" s="31"/>
      <c r="I10" s="71"/>
    </row>
    <row r="11" spans="1:19" ht="40.5" customHeight="1" x14ac:dyDescent="0.25">
      <c r="A11" s="87">
        <v>10</v>
      </c>
      <c r="B11" s="67"/>
      <c r="C11" s="25"/>
      <c r="D11" s="25" t="s">
        <v>40</v>
      </c>
      <c r="E11" s="68" t="s">
        <v>82</v>
      </c>
      <c r="F11" s="69">
        <v>44906557</v>
      </c>
      <c r="G11" s="69"/>
      <c r="H11" s="60"/>
      <c r="I11" s="71"/>
    </row>
    <row r="12" spans="1:19" ht="40.5" customHeight="1" x14ac:dyDescent="0.25">
      <c r="A12" s="87">
        <v>11</v>
      </c>
      <c r="B12" s="67"/>
      <c r="C12" s="25"/>
      <c r="D12" s="25" t="s">
        <v>43</v>
      </c>
      <c r="E12" s="68">
        <v>88259300</v>
      </c>
      <c r="F12" s="69">
        <v>88257319</v>
      </c>
      <c r="G12" s="69"/>
      <c r="H12" s="31"/>
      <c r="I12" s="71"/>
    </row>
    <row r="13" spans="1:19" ht="40.5" customHeight="1" x14ac:dyDescent="0.25">
      <c r="A13" s="87">
        <v>12</v>
      </c>
      <c r="B13" s="67"/>
      <c r="C13" s="25"/>
      <c r="D13" s="25" t="s">
        <v>91</v>
      </c>
      <c r="E13" s="68" t="s">
        <v>107</v>
      </c>
      <c r="F13" s="69" t="s">
        <v>79</v>
      </c>
      <c r="G13" s="69"/>
      <c r="H13" s="31"/>
      <c r="I13" s="71"/>
    </row>
    <row r="14" spans="1:19" ht="40.5" customHeight="1" x14ac:dyDescent="0.25">
      <c r="A14" s="87">
        <v>13</v>
      </c>
      <c r="B14" s="67"/>
      <c r="C14" s="25"/>
      <c r="D14" s="25" t="s">
        <v>63</v>
      </c>
      <c r="E14" s="68" t="s">
        <v>106</v>
      </c>
      <c r="F14" s="69" t="s">
        <v>71</v>
      </c>
      <c r="G14" s="69"/>
      <c r="H14" s="60"/>
      <c r="I14" s="71"/>
    </row>
    <row r="15" spans="1:19" ht="40.5" customHeight="1" x14ac:dyDescent="0.25">
      <c r="A15" s="87">
        <v>14</v>
      </c>
      <c r="B15" s="67"/>
      <c r="C15" s="25"/>
      <c r="D15" s="25" t="s">
        <v>50</v>
      </c>
      <c r="E15" s="68" t="s">
        <v>134</v>
      </c>
      <c r="F15" s="69">
        <v>44410519</v>
      </c>
      <c r="G15" s="69"/>
      <c r="H15" s="61"/>
      <c r="I15" s="71"/>
    </row>
    <row r="16" spans="1:19" ht="40.5" customHeight="1" thickBot="1" x14ac:dyDescent="0.3">
      <c r="A16" s="88">
        <v>15</v>
      </c>
      <c r="B16" s="110"/>
      <c r="C16" s="39"/>
      <c r="D16" s="39" t="s">
        <v>52</v>
      </c>
      <c r="E16" s="75" t="s">
        <v>53</v>
      </c>
      <c r="F16" s="76" t="s">
        <v>54</v>
      </c>
      <c r="G16" s="76"/>
      <c r="H16" s="62"/>
      <c r="I16" s="78"/>
    </row>
    <row r="17" spans="1:9" s="74" customFormat="1" ht="40.5" customHeight="1" x14ac:dyDescent="0.25">
      <c r="A17" s="103">
        <v>16</v>
      </c>
      <c r="B17" s="104"/>
      <c r="C17" s="105"/>
      <c r="D17" s="105" t="s">
        <v>74</v>
      </c>
      <c r="E17" s="106" t="s">
        <v>75</v>
      </c>
      <c r="F17" s="107" t="s">
        <v>76</v>
      </c>
      <c r="G17" s="107"/>
      <c r="H17" s="108"/>
      <c r="I17" s="109"/>
    </row>
    <row r="18" spans="1:9" ht="40.5" customHeight="1" x14ac:dyDescent="0.25">
      <c r="A18" s="87">
        <v>17</v>
      </c>
      <c r="B18" s="67"/>
      <c r="C18" s="25"/>
      <c r="D18" s="25" t="s">
        <v>90</v>
      </c>
      <c r="E18" s="68" t="s">
        <v>240</v>
      </c>
      <c r="F18" s="69" t="s">
        <v>241</v>
      </c>
      <c r="G18" s="69"/>
      <c r="H18" s="31"/>
      <c r="I18" s="71"/>
    </row>
    <row r="19" spans="1:9" ht="40.5" customHeight="1" x14ac:dyDescent="0.25">
      <c r="A19" s="87">
        <v>18</v>
      </c>
      <c r="B19" s="67"/>
      <c r="C19" s="25"/>
      <c r="D19" s="25" t="s">
        <v>104</v>
      </c>
      <c r="E19" s="68" t="s">
        <v>95</v>
      </c>
      <c r="F19" s="69" t="s">
        <v>96</v>
      </c>
      <c r="G19" s="69"/>
      <c r="H19" s="31"/>
      <c r="I19" s="71"/>
    </row>
    <row r="20" spans="1:9" ht="40.5" customHeight="1" thickBot="1" x14ac:dyDescent="0.3">
      <c r="A20" s="88">
        <v>19</v>
      </c>
      <c r="B20" s="67"/>
      <c r="C20" s="25"/>
      <c r="D20" s="25" t="s">
        <v>118</v>
      </c>
      <c r="E20" s="68" t="s">
        <v>183</v>
      </c>
      <c r="F20" s="69" t="s">
        <v>119</v>
      </c>
      <c r="G20" s="69"/>
      <c r="H20" s="31"/>
      <c r="I20" s="71"/>
    </row>
    <row r="21" spans="1:9" ht="40.5" customHeight="1" x14ac:dyDescent="0.25">
      <c r="A21" s="87">
        <v>20</v>
      </c>
      <c r="B21" s="100"/>
      <c r="C21" s="86"/>
      <c r="D21" s="86"/>
      <c r="E21" s="68"/>
      <c r="F21" s="69"/>
      <c r="G21" s="69"/>
      <c r="H21" s="70"/>
      <c r="I21" s="71"/>
    </row>
    <row r="22" spans="1:9" ht="40.5" customHeight="1" thickBot="1" x14ac:dyDescent="0.3">
      <c r="A22" s="88">
        <v>21</v>
      </c>
      <c r="B22" s="100"/>
      <c r="C22" s="86"/>
      <c r="D22" s="86"/>
      <c r="E22" s="68"/>
      <c r="F22" s="69"/>
      <c r="G22" s="69"/>
      <c r="H22" s="70"/>
      <c r="I22" s="71"/>
    </row>
    <row r="23" spans="1:9" ht="40.5" customHeight="1" x14ac:dyDescent="0.25">
      <c r="A23" s="87">
        <v>22</v>
      </c>
      <c r="B23" s="100"/>
      <c r="C23" s="86"/>
      <c r="D23" s="86"/>
      <c r="E23" s="68"/>
      <c r="F23" s="69"/>
      <c r="G23" s="69"/>
      <c r="H23" s="70"/>
      <c r="I23" s="71"/>
    </row>
    <row r="24" spans="1:9" ht="40.5" customHeight="1" thickBot="1" x14ac:dyDescent="0.3">
      <c r="A24" s="88">
        <v>23</v>
      </c>
      <c r="B24" s="100"/>
      <c r="C24" s="86"/>
      <c r="D24" s="86"/>
      <c r="E24" s="68"/>
      <c r="F24" s="69"/>
      <c r="G24" s="69"/>
      <c r="H24" s="70"/>
      <c r="I24" s="71"/>
    </row>
    <row r="25" spans="1:9" ht="40.5" customHeight="1" x14ac:dyDescent="0.25">
      <c r="A25" s="87">
        <v>24</v>
      </c>
      <c r="B25" s="100"/>
      <c r="C25" s="86"/>
      <c r="D25" s="86"/>
      <c r="E25" s="68"/>
      <c r="F25" s="69"/>
      <c r="G25" s="69"/>
      <c r="H25" s="70"/>
      <c r="I25" s="71"/>
    </row>
    <row r="26" spans="1:9" ht="40.5" customHeight="1" thickBot="1" x14ac:dyDescent="0.3">
      <c r="A26" s="88">
        <v>25</v>
      </c>
      <c r="B26" s="101"/>
      <c r="C26" s="102"/>
      <c r="D26" s="102"/>
      <c r="E26" s="75"/>
      <c r="F26" s="76"/>
      <c r="G26" s="76"/>
      <c r="H26" s="77"/>
      <c r="I26" s="78"/>
    </row>
    <row r="27" spans="1:9" ht="40.5" customHeight="1" x14ac:dyDescent="0.25">
      <c r="B27" s="79"/>
      <c r="C27" s="79"/>
      <c r="D27" s="79"/>
      <c r="E27" s="80"/>
      <c r="F27" s="81"/>
    </row>
    <row r="28" spans="1:9" ht="40.5" customHeight="1" x14ac:dyDescent="0.25">
      <c r="B28" s="79"/>
      <c r="C28" s="79"/>
      <c r="D28" s="79"/>
      <c r="E28" s="80"/>
      <c r="F28" s="81"/>
    </row>
    <row r="29" spans="1:9" ht="40.5" customHeight="1" x14ac:dyDescent="0.25">
      <c r="B29" s="79"/>
      <c r="C29" s="79"/>
      <c r="D29" s="79"/>
      <c r="E29" s="80"/>
      <c r="F29" s="81"/>
    </row>
    <row r="30" spans="1:9" ht="40.5" customHeight="1" x14ac:dyDescent="0.25">
      <c r="B30" s="79"/>
      <c r="C30" s="79"/>
      <c r="D30" s="79"/>
      <c r="E30" s="80"/>
      <c r="F30" s="81"/>
    </row>
    <row r="31" spans="1:9" ht="40.5" customHeight="1" x14ac:dyDescent="0.25">
      <c r="B31" s="79"/>
      <c r="C31" s="79"/>
      <c r="D31" s="79"/>
      <c r="E31" s="80"/>
      <c r="F31" s="81"/>
    </row>
    <row r="32" spans="1:9" ht="40.5" customHeight="1" x14ac:dyDescent="0.25">
      <c r="B32" s="79"/>
      <c r="C32" s="79"/>
      <c r="D32" s="79"/>
      <c r="E32" s="80"/>
      <c r="F32" s="81"/>
    </row>
    <row r="33" spans="1:53" ht="40.5" customHeight="1" x14ac:dyDescent="0.25">
      <c r="B33" s="79"/>
      <c r="C33" s="79"/>
      <c r="D33" s="79"/>
      <c r="E33" s="80"/>
      <c r="F33" s="81"/>
    </row>
    <row r="34" spans="1:53" s="73" customFormat="1" ht="40.5" customHeight="1" x14ac:dyDescent="0.25">
      <c r="A34" s="63"/>
      <c r="B34" s="79"/>
      <c r="C34" s="79"/>
      <c r="D34" s="79"/>
      <c r="E34" s="80"/>
      <c r="F34" s="81"/>
      <c r="G34" s="81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</row>
    <row r="35" spans="1:53" s="73" customFormat="1" ht="40.5" customHeight="1" x14ac:dyDescent="0.25">
      <c r="A35" s="63"/>
      <c r="B35" s="79"/>
      <c r="C35" s="79"/>
      <c r="D35" s="79"/>
      <c r="E35" s="80"/>
      <c r="F35" s="81"/>
      <c r="G35" s="81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</row>
    <row r="36" spans="1:53" s="73" customFormat="1" ht="40.5" customHeight="1" x14ac:dyDescent="0.25">
      <c r="A36" s="63"/>
      <c r="B36" s="79"/>
      <c r="C36" s="79"/>
      <c r="D36" s="79"/>
      <c r="E36" s="80"/>
      <c r="F36" s="81"/>
      <c r="G36" s="81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</row>
    <row r="37" spans="1:53" s="73" customFormat="1" ht="40.5" customHeight="1" x14ac:dyDescent="0.25">
      <c r="A37" s="63"/>
      <c r="B37" s="79"/>
      <c r="C37" s="79"/>
      <c r="D37" s="79"/>
      <c r="E37" s="80"/>
      <c r="F37" s="81"/>
      <c r="G37" s="81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</row>
    <row r="38" spans="1:53" s="73" customFormat="1" ht="40.5" customHeight="1" x14ac:dyDescent="0.25">
      <c r="A38" s="63"/>
      <c r="B38" s="79"/>
      <c r="C38" s="79"/>
      <c r="D38" s="79"/>
      <c r="E38" s="80"/>
      <c r="F38" s="81"/>
      <c r="G38" s="81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</row>
    <row r="39" spans="1:53" s="73" customFormat="1" ht="40.5" customHeight="1" x14ac:dyDescent="0.25">
      <c r="A39" s="63"/>
      <c r="B39" s="79"/>
      <c r="C39" s="79"/>
      <c r="D39" s="79"/>
      <c r="E39" s="80"/>
      <c r="F39" s="81"/>
      <c r="G39" s="81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</row>
    <row r="40" spans="1:53" s="73" customFormat="1" ht="40.5" customHeight="1" x14ac:dyDescent="0.25">
      <c r="A40" s="63"/>
      <c r="B40" s="79"/>
      <c r="C40" s="79"/>
      <c r="D40" s="79"/>
      <c r="E40" s="80"/>
      <c r="F40" s="81"/>
      <c r="G40" s="81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</row>
    <row r="41" spans="1:53" s="73" customFormat="1" ht="40.5" customHeight="1" x14ac:dyDescent="0.25">
      <c r="A41" s="63"/>
      <c r="B41" s="79"/>
      <c r="C41" s="79"/>
      <c r="D41" s="79"/>
      <c r="E41" s="80"/>
      <c r="F41" s="81"/>
      <c r="G41" s="81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</row>
    <row r="42" spans="1:53" s="73" customFormat="1" ht="40.5" customHeight="1" x14ac:dyDescent="0.25">
      <c r="A42" s="63"/>
      <c r="B42" s="79"/>
      <c r="C42" s="79"/>
      <c r="D42" s="79"/>
      <c r="E42" s="80"/>
      <c r="F42" s="81"/>
      <c r="G42" s="81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</row>
    <row r="43" spans="1:53" s="73" customFormat="1" ht="40.5" customHeight="1" x14ac:dyDescent="0.25">
      <c r="A43" s="63"/>
      <c r="B43" s="79"/>
      <c r="C43" s="79"/>
      <c r="D43" s="79"/>
      <c r="E43" s="80"/>
      <c r="F43" s="81"/>
      <c r="G43" s="81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</row>
    <row r="44" spans="1:53" s="73" customFormat="1" ht="40.5" customHeight="1" x14ac:dyDescent="0.25">
      <c r="A44" s="63"/>
      <c r="B44" s="79"/>
      <c r="C44" s="79"/>
      <c r="D44" s="79"/>
      <c r="E44" s="80"/>
      <c r="F44" s="81"/>
      <c r="G44" s="81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</row>
    <row r="45" spans="1:53" s="73" customFormat="1" ht="40.5" customHeight="1" x14ac:dyDescent="0.25">
      <c r="A45" s="63"/>
      <c r="B45" s="79"/>
      <c r="C45" s="79"/>
      <c r="D45" s="79"/>
      <c r="E45" s="80"/>
      <c r="F45" s="81"/>
      <c r="G45" s="81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</row>
    <row r="46" spans="1:53" s="73" customFormat="1" ht="40.5" customHeight="1" x14ac:dyDescent="0.25">
      <c r="A46" s="63"/>
      <c r="B46" s="79"/>
      <c r="C46" s="79"/>
      <c r="D46" s="79"/>
      <c r="E46" s="80"/>
      <c r="F46" s="81"/>
      <c r="G46" s="81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</row>
    <row r="47" spans="1:53" s="73" customFormat="1" ht="40.5" customHeight="1" x14ac:dyDescent="0.25">
      <c r="A47" s="63"/>
      <c r="B47" s="79"/>
      <c r="C47" s="79"/>
      <c r="D47" s="79"/>
      <c r="E47" s="80"/>
      <c r="F47" s="81"/>
      <c r="G47" s="81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</row>
    <row r="48" spans="1:53" s="73" customFormat="1" ht="40.5" customHeight="1" x14ac:dyDescent="0.25">
      <c r="A48" s="63"/>
      <c r="B48" s="79"/>
      <c r="C48" s="79"/>
      <c r="D48" s="79"/>
      <c r="E48" s="80"/>
      <c r="F48" s="81"/>
      <c r="G48" s="81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</row>
    <row r="49" spans="1:53" s="73" customFormat="1" ht="40.5" customHeight="1" x14ac:dyDescent="0.25">
      <c r="A49" s="63"/>
      <c r="B49" s="79"/>
      <c r="C49" s="79"/>
      <c r="D49" s="79"/>
      <c r="E49" s="80"/>
      <c r="F49" s="81"/>
      <c r="G49" s="81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</row>
    <row r="50" spans="1:53" s="73" customFormat="1" ht="40.5" customHeight="1" x14ac:dyDescent="0.25">
      <c r="A50" s="63"/>
      <c r="B50" s="79"/>
      <c r="C50" s="79"/>
      <c r="D50" s="79"/>
      <c r="E50" s="80"/>
      <c r="F50" s="81"/>
      <c r="G50" s="81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</row>
    <row r="51" spans="1:53" s="73" customFormat="1" ht="40.5" customHeight="1" x14ac:dyDescent="0.25">
      <c r="A51" s="63"/>
      <c r="B51" s="79"/>
      <c r="C51" s="79"/>
      <c r="D51" s="79"/>
      <c r="E51" s="80"/>
      <c r="F51" s="81"/>
      <c r="G51" s="81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</row>
    <row r="52" spans="1:53" s="73" customFormat="1" ht="40.5" customHeight="1" x14ac:dyDescent="0.25">
      <c r="A52" s="63"/>
      <c r="B52" s="79"/>
      <c r="C52" s="79"/>
      <c r="D52" s="79"/>
      <c r="E52" s="80"/>
      <c r="F52" s="81"/>
      <c r="G52" s="81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</row>
    <row r="53" spans="1:53" s="73" customFormat="1" ht="40.5" customHeight="1" x14ac:dyDescent="0.25">
      <c r="A53" s="63"/>
      <c r="B53" s="79"/>
      <c r="C53" s="79"/>
      <c r="D53" s="79"/>
      <c r="E53" s="80"/>
      <c r="F53" s="81"/>
      <c r="G53" s="81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</row>
    <row r="54" spans="1:53" s="73" customFormat="1" ht="40.5" customHeight="1" x14ac:dyDescent="0.25">
      <c r="A54" s="63"/>
      <c r="B54" s="79"/>
      <c r="C54" s="79"/>
      <c r="D54" s="79"/>
      <c r="E54" s="80"/>
      <c r="F54" s="81"/>
      <c r="G54" s="81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</row>
    <row r="55" spans="1:53" s="73" customFormat="1" ht="40.5" customHeight="1" x14ac:dyDescent="0.25">
      <c r="A55" s="63"/>
      <c r="B55" s="79"/>
      <c r="C55" s="79"/>
      <c r="D55" s="79"/>
      <c r="E55" s="80"/>
      <c r="F55" s="81"/>
      <c r="G55" s="81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</row>
    <row r="56" spans="1:53" s="73" customFormat="1" ht="40.5" customHeight="1" x14ac:dyDescent="0.25">
      <c r="A56" s="63"/>
      <c r="B56" s="79"/>
      <c r="C56" s="79"/>
      <c r="D56" s="79"/>
      <c r="E56" s="80"/>
      <c r="F56" s="81"/>
      <c r="G56" s="81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</row>
    <row r="57" spans="1:53" s="73" customFormat="1" ht="40.5" customHeight="1" x14ac:dyDescent="0.25">
      <c r="A57" s="63"/>
      <c r="B57" s="79"/>
      <c r="C57" s="79"/>
      <c r="D57" s="79"/>
      <c r="E57" s="80"/>
      <c r="F57" s="81"/>
      <c r="G57" s="81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</row>
    <row r="58" spans="1:53" s="73" customFormat="1" ht="40.5" customHeight="1" x14ac:dyDescent="0.25">
      <c r="A58" s="63"/>
      <c r="B58" s="79"/>
      <c r="C58" s="79"/>
      <c r="D58" s="79"/>
      <c r="E58" s="80"/>
      <c r="F58" s="81"/>
      <c r="G58" s="81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</row>
    <row r="59" spans="1:53" s="73" customFormat="1" ht="40.5" customHeight="1" x14ac:dyDescent="0.25">
      <c r="A59" s="63"/>
      <c r="B59" s="79"/>
      <c r="C59" s="79"/>
      <c r="D59" s="79"/>
      <c r="E59" s="80"/>
      <c r="F59" s="81"/>
      <c r="G59" s="81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</row>
    <row r="60" spans="1:53" s="73" customFormat="1" ht="40.5" customHeight="1" x14ac:dyDescent="0.25">
      <c r="A60" s="63"/>
      <c r="B60" s="79"/>
      <c r="C60" s="79"/>
      <c r="D60" s="79"/>
      <c r="E60" s="80"/>
      <c r="F60" s="81"/>
      <c r="G60" s="81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</row>
    <row r="61" spans="1:53" s="73" customFormat="1" ht="40.5" customHeight="1" x14ac:dyDescent="0.25">
      <c r="A61" s="63"/>
      <c r="B61" s="79"/>
      <c r="C61" s="79"/>
      <c r="D61" s="79"/>
      <c r="E61" s="80"/>
      <c r="F61" s="81"/>
      <c r="G61" s="81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</row>
    <row r="62" spans="1:53" s="73" customFormat="1" ht="40.5" customHeight="1" x14ac:dyDescent="0.25">
      <c r="A62" s="63"/>
      <c r="B62" s="79"/>
      <c r="C62" s="79"/>
      <c r="D62" s="79"/>
      <c r="E62" s="80"/>
      <c r="F62" s="81"/>
      <c r="G62" s="81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</row>
    <row r="63" spans="1:53" s="73" customFormat="1" ht="40.5" customHeight="1" x14ac:dyDescent="0.25">
      <c r="A63" s="63"/>
      <c r="B63" s="79"/>
      <c r="C63" s="79"/>
      <c r="D63" s="79"/>
      <c r="E63" s="80"/>
      <c r="F63" s="81"/>
      <c r="G63" s="81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</row>
    <row r="64" spans="1:53" s="73" customFormat="1" ht="40.5" customHeight="1" x14ac:dyDescent="0.25">
      <c r="A64" s="63"/>
      <c r="B64" s="79"/>
      <c r="C64" s="79"/>
      <c r="D64" s="79"/>
      <c r="E64" s="80"/>
      <c r="F64" s="81"/>
      <c r="G64" s="81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</row>
    <row r="65" spans="1:53" s="73" customFormat="1" ht="40.5" customHeight="1" x14ac:dyDescent="0.25">
      <c r="A65" s="63"/>
      <c r="B65" s="79"/>
      <c r="C65" s="79"/>
      <c r="D65" s="79"/>
      <c r="E65" s="80"/>
      <c r="F65" s="81"/>
      <c r="G65" s="81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</row>
    <row r="66" spans="1:53" s="73" customFormat="1" ht="40.5" customHeight="1" x14ac:dyDescent="0.25">
      <c r="A66" s="63"/>
      <c r="B66" s="79"/>
      <c r="C66" s="79"/>
      <c r="D66" s="79"/>
      <c r="E66" s="80"/>
      <c r="F66" s="81"/>
      <c r="G66" s="81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</row>
    <row r="67" spans="1:53" s="73" customFormat="1" ht="40.5" customHeight="1" x14ac:dyDescent="0.25">
      <c r="A67" s="63"/>
      <c r="B67" s="79"/>
      <c r="C67" s="79"/>
      <c r="D67" s="79"/>
      <c r="E67" s="80"/>
      <c r="F67" s="81"/>
      <c r="G67" s="81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</row>
    <row r="68" spans="1:53" s="73" customFormat="1" ht="40.5" customHeight="1" x14ac:dyDescent="0.25">
      <c r="A68" s="63"/>
      <c r="B68" s="79"/>
      <c r="C68" s="79"/>
      <c r="D68" s="79"/>
      <c r="E68" s="80"/>
      <c r="F68" s="81"/>
      <c r="G68" s="81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</row>
    <row r="69" spans="1:53" s="73" customFormat="1" ht="40.5" customHeight="1" x14ac:dyDescent="0.25">
      <c r="A69" s="63"/>
      <c r="B69" s="79"/>
      <c r="C69" s="79"/>
      <c r="D69" s="79"/>
      <c r="E69" s="80"/>
      <c r="F69" s="81"/>
      <c r="G69" s="81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</row>
    <row r="70" spans="1:53" s="73" customFormat="1" ht="40.5" customHeight="1" x14ac:dyDescent="0.25">
      <c r="A70" s="63"/>
      <c r="B70" s="79"/>
      <c r="C70" s="79"/>
      <c r="D70" s="79"/>
      <c r="E70" s="80"/>
      <c r="F70" s="81"/>
      <c r="G70" s="81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</row>
    <row r="71" spans="1:53" s="73" customFormat="1" ht="40.5" customHeight="1" x14ac:dyDescent="0.25">
      <c r="A71" s="63"/>
      <c r="B71" s="79"/>
      <c r="C71" s="79"/>
      <c r="D71" s="79"/>
      <c r="E71" s="80"/>
      <c r="F71" s="81"/>
      <c r="G71" s="81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</row>
    <row r="72" spans="1:53" s="73" customFormat="1" ht="40.5" customHeight="1" x14ac:dyDescent="0.25">
      <c r="A72" s="63"/>
      <c r="B72" s="79"/>
      <c r="C72" s="79"/>
      <c r="D72" s="79"/>
      <c r="E72" s="80"/>
      <c r="F72" s="81"/>
      <c r="G72" s="81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</row>
    <row r="73" spans="1:53" s="73" customFormat="1" ht="40.5" customHeight="1" x14ac:dyDescent="0.25">
      <c r="A73" s="63"/>
      <c r="B73" s="79"/>
      <c r="C73" s="79"/>
      <c r="D73" s="79"/>
      <c r="E73" s="80"/>
      <c r="F73" s="81"/>
      <c r="G73" s="81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</row>
    <row r="74" spans="1:53" s="73" customFormat="1" ht="40.5" customHeight="1" x14ac:dyDescent="0.25">
      <c r="A74" s="63"/>
      <c r="B74" s="79"/>
      <c r="C74" s="79"/>
      <c r="D74" s="79"/>
      <c r="E74" s="80"/>
      <c r="F74" s="81"/>
      <c r="G74" s="81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</row>
    <row r="75" spans="1:53" s="73" customFormat="1" ht="40.5" customHeight="1" x14ac:dyDescent="0.25">
      <c r="A75" s="63"/>
      <c r="B75" s="79"/>
      <c r="C75" s="79"/>
      <c r="D75" s="79"/>
      <c r="E75" s="80"/>
      <c r="F75" s="81"/>
      <c r="G75" s="81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</row>
    <row r="76" spans="1:53" s="73" customFormat="1" ht="40.5" customHeight="1" x14ac:dyDescent="0.25">
      <c r="A76" s="63"/>
      <c r="B76" s="79"/>
      <c r="C76" s="79"/>
      <c r="D76" s="79"/>
      <c r="E76" s="80"/>
      <c r="F76" s="81"/>
      <c r="G76" s="81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</row>
    <row r="77" spans="1:53" s="73" customFormat="1" ht="40.5" customHeight="1" x14ac:dyDescent="0.25">
      <c r="A77" s="63"/>
      <c r="B77" s="79"/>
      <c r="C77" s="79"/>
      <c r="D77" s="79"/>
      <c r="E77" s="80"/>
      <c r="F77" s="81"/>
      <c r="G77" s="81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</row>
    <row r="78" spans="1:53" s="73" customFormat="1" ht="40.5" customHeight="1" x14ac:dyDescent="0.25">
      <c r="A78" s="63"/>
      <c r="B78" s="79"/>
      <c r="C78" s="79"/>
      <c r="D78" s="79"/>
      <c r="E78" s="80"/>
      <c r="F78" s="81"/>
      <c r="G78" s="81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</row>
    <row r="79" spans="1:53" s="73" customFormat="1" ht="40.5" customHeight="1" x14ac:dyDescent="0.25">
      <c r="A79" s="63"/>
      <c r="B79" s="79"/>
      <c r="C79" s="79"/>
      <c r="D79" s="79"/>
      <c r="E79" s="80"/>
      <c r="F79" s="81"/>
      <c r="G79" s="81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</row>
    <row r="80" spans="1:53" s="73" customFormat="1" ht="40.5" customHeight="1" x14ac:dyDescent="0.25">
      <c r="A80" s="63"/>
      <c r="B80" s="79"/>
      <c r="C80" s="79"/>
      <c r="D80" s="79"/>
      <c r="E80" s="80"/>
      <c r="F80" s="81"/>
      <c r="G80" s="81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</row>
    <row r="81" spans="1:53" s="73" customFormat="1" ht="40.5" customHeight="1" x14ac:dyDescent="0.25">
      <c r="A81" s="63"/>
      <c r="B81" s="79"/>
      <c r="C81" s="79"/>
      <c r="D81" s="79"/>
      <c r="E81" s="80"/>
      <c r="F81" s="81"/>
      <c r="G81" s="81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</row>
    <row r="82" spans="1:53" s="73" customFormat="1" ht="40.5" customHeight="1" x14ac:dyDescent="0.25">
      <c r="A82" s="63"/>
      <c r="B82" s="79"/>
      <c r="C82" s="79"/>
      <c r="D82" s="79"/>
      <c r="E82" s="80"/>
      <c r="F82" s="81"/>
      <c r="G82" s="81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</row>
    <row r="83" spans="1:53" s="73" customFormat="1" ht="40.5" customHeight="1" x14ac:dyDescent="0.25">
      <c r="A83" s="63"/>
      <c r="B83" s="79"/>
      <c r="C83" s="79"/>
      <c r="D83" s="79"/>
      <c r="E83" s="80"/>
      <c r="F83" s="81"/>
      <c r="G83" s="81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</row>
    <row r="84" spans="1:53" s="73" customFormat="1" ht="40.5" customHeight="1" x14ac:dyDescent="0.25">
      <c r="A84" s="63"/>
      <c r="B84" s="79"/>
      <c r="C84" s="79"/>
      <c r="D84" s="79"/>
      <c r="E84" s="80"/>
      <c r="F84" s="81"/>
      <c r="G84" s="81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</row>
    <row r="85" spans="1:53" s="73" customFormat="1" ht="40.5" customHeight="1" x14ac:dyDescent="0.25">
      <c r="A85" s="63"/>
      <c r="B85" s="79"/>
      <c r="C85" s="79"/>
      <c r="D85" s="79"/>
      <c r="E85" s="80"/>
      <c r="F85" s="81"/>
      <c r="G85" s="81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</row>
    <row r="86" spans="1:53" s="73" customFormat="1" ht="40.5" customHeight="1" x14ac:dyDescent="0.25">
      <c r="A86" s="63"/>
      <c r="B86" s="79"/>
      <c r="C86" s="79"/>
      <c r="D86" s="79"/>
      <c r="E86" s="80"/>
      <c r="F86" s="81"/>
      <c r="G86" s="81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</row>
    <row r="87" spans="1:53" s="73" customFormat="1" ht="40.5" customHeight="1" x14ac:dyDescent="0.25">
      <c r="A87" s="63"/>
      <c r="B87" s="79"/>
      <c r="C87" s="79"/>
      <c r="D87" s="79"/>
      <c r="E87" s="80"/>
      <c r="F87" s="81"/>
      <c r="G87" s="81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</row>
    <row r="88" spans="1:53" s="73" customFormat="1" ht="40.5" customHeight="1" x14ac:dyDescent="0.25">
      <c r="A88" s="63"/>
      <c r="B88" s="79"/>
      <c r="C88" s="79"/>
      <c r="D88" s="79"/>
      <c r="E88" s="80"/>
      <c r="F88" s="81"/>
      <c r="G88" s="81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</row>
    <row r="89" spans="1:53" s="73" customFormat="1" ht="40.5" customHeight="1" x14ac:dyDescent="0.25">
      <c r="A89" s="63"/>
      <c r="B89" s="79"/>
      <c r="C89" s="79"/>
      <c r="D89" s="79"/>
      <c r="E89" s="80"/>
      <c r="F89" s="81"/>
      <c r="G89" s="81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</row>
    <row r="90" spans="1:53" s="73" customFormat="1" ht="40.5" customHeight="1" x14ac:dyDescent="0.25">
      <c r="A90" s="63"/>
      <c r="B90" s="79"/>
      <c r="C90" s="79"/>
      <c r="D90" s="79"/>
      <c r="E90" s="80"/>
      <c r="F90" s="81"/>
      <c r="G90" s="81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</row>
    <row r="91" spans="1:53" s="73" customFormat="1" ht="40.5" customHeight="1" x14ac:dyDescent="0.25">
      <c r="A91" s="63"/>
      <c r="B91" s="79"/>
      <c r="C91" s="79"/>
      <c r="D91" s="79"/>
      <c r="E91" s="80"/>
      <c r="F91" s="81"/>
      <c r="G91" s="81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</row>
    <row r="92" spans="1:53" s="73" customFormat="1" ht="40.5" customHeight="1" x14ac:dyDescent="0.25">
      <c r="A92" s="63"/>
      <c r="B92" s="79"/>
      <c r="C92" s="79"/>
      <c r="D92" s="79"/>
      <c r="E92" s="80"/>
      <c r="F92" s="81"/>
      <c r="G92" s="81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</row>
    <row r="93" spans="1:53" s="73" customFormat="1" ht="40.5" customHeight="1" x14ac:dyDescent="0.25">
      <c r="A93" s="63"/>
      <c r="B93" s="79"/>
      <c r="C93" s="79"/>
      <c r="D93" s="79"/>
      <c r="E93" s="80"/>
      <c r="F93" s="81"/>
      <c r="G93" s="81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</row>
    <row r="94" spans="1:53" s="73" customFormat="1" ht="40.5" customHeight="1" x14ac:dyDescent="0.25">
      <c r="A94" s="63"/>
      <c r="B94" s="79"/>
      <c r="C94" s="79"/>
      <c r="D94" s="79"/>
      <c r="E94" s="80"/>
      <c r="F94" s="81"/>
      <c r="G94" s="81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  <c r="AZ94" s="63"/>
      <c r="BA94" s="63"/>
    </row>
    <row r="95" spans="1:53" s="73" customFormat="1" ht="40.5" customHeight="1" x14ac:dyDescent="0.25">
      <c r="A95" s="63"/>
      <c r="B95" s="79"/>
      <c r="C95" s="79"/>
      <c r="D95" s="79"/>
      <c r="E95" s="80"/>
      <c r="F95" s="81"/>
      <c r="G95" s="81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</row>
    <row r="96" spans="1:53" s="73" customFormat="1" ht="40.5" customHeight="1" x14ac:dyDescent="0.25">
      <c r="A96" s="63"/>
      <c r="B96" s="79"/>
      <c r="C96" s="79"/>
      <c r="D96" s="79"/>
      <c r="E96" s="80"/>
      <c r="F96" s="81"/>
      <c r="G96" s="81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  <c r="AZ96" s="63"/>
      <c r="BA96" s="63"/>
    </row>
    <row r="97" spans="1:53" s="73" customFormat="1" ht="40.5" customHeight="1" x14ac:dyDescent="0.25">
      <c r="A97" s="63"/>
      <c r="B97" s="79"/>
      <c r="C97" s="79"/>
      <c r="D97" s="79"/>
      <c r="E97" s="80"/>
      <c r="F97" s="81"/>
      <c r="G97" s="81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</row>
    <row r="98" spans="1:53" s="73" customFormat="1" ht="40.5" customHeight="1" x14ac:dyDescent="0.25">
      <c r="A98" s="63"/>
      <c r="B98" s="79"/>
      <c r="C98" s="79"/>
      <c r="D98" s="79"/>
      <c r="E98" s="80"/>
      <c r="F98" s="81"/>
      <c r="G98" s="81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</row>
    <row r="99" spans="1:53" s="73" customFormat="1" ht="40.5" customHeight="1" x14ac:dyDescent="0.25">
      <c r="A99" s="63"/>
      <c r="B99" s="79"/>
      <c r="C99" s="79"/>
      <c r="D99" s="79"/>
      <c r="E99" s="80"/>
      <c r="F99" s="81"/>
      <c r="G99" s="81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</row>
    <row r="100" spans="1:53" s="73" customFormat="1" ht="40.5" customHeight="1" x14ac:dyDescent="0.25">
      <c r="A100" s="63"/>
      <c r="B100" s="79"/>
      <c r="C100" s="79"/>
      <c r="D100" s="79"/>
      <c r="E100" s="80"/>
      <c r="F100" s="81"/>
      <c r="G100" s="81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</row>
    <row r="101" spans="1:53" s="73" customFormat="1" ht="40.5" customHeight="1" x14ac:dyDescent="0.25">
      <c r="A101" s="63"/>
      <c r="B101" s="79"/>
      <c r="C101" s="79"/>
      <c r="D101" s="79"/>
      <c r="E101" s="80"/>
      <c r="F101" s="81"/>
      <c r="G101" s="81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</row>
    <row r="102" spans="1:53" s="73" customFormat="1" ht="40.5" customHeight="1" x14ac:dyDescent="0.25">
      <c r="A102" s="63"/>
      <c r="B102" s="79"/>
      <c r="C102" s="79"/>
      <c r="D102" s="79"/>
      <c r="E102" s="80"/>
      <c r="F102" s="81"/>
      <c r="G102" s="81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</row>
    <row r="103" spans="1:53" s="73" customFormat="1" ht="40.5" customHeight="1" x14ac:dyDescent="0.25">
      <c r="A103" s="63"/>
      <c r="B103" s="79"/>
      <c r="C103" s="79"/>
      <c r="D103" s="79"/>
      <c r="E103" s="80"/>
      <c r="F103" s="81"/>
      <c r="G103" s="81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  <c r="AZ103" s="63"/>
      <c r="BA103" s="63"/>
    </row>
    <row r="104" spans="1:53" s="73" customFormat="1" ht="40.5" customHeight="1" x14ac:dyDescent="0.25">
      <c r="A104" s="63"/>
      <c r="B104" s="79"/>
      <c r="C104" s="79"/>
      <c r="D104" s="79"/>
      <c r="E104" s="80"/>
      <c r="F104" s="81"/>
      <c r="G104" s="81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</row>
    <row r="105" spans="1:53" s="73" customFormat="1" ht="40.5" customHeight="1" x14ac:dyDescent="0.25">
      <c r="A105" s="63"/>
      <c r="B105" s="79"/>
      <c r="C105" s="79"/>
      <c r="D105" s="79"/>
      <c r="E105" s="80"/>
      <c r="F105" s="81"/>
      <c r="G105" s="81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  <c r="AZ105" s="63"/>
      <c r="BA105" s="63"/>
    </row>
    <row r="106" spans="1:53" s="73" customFormat="1" ht="40.5" customHeight="1" x14ac:dyDescent="0.25">
      <c r="A106" s="63"/>
      <c r="B106" s="79"/>
      <c r="C106" s="79"/>
      <c r="D106" s="79"/>
      <c r="E106" s="80"/>
      <c r="F106" s="81"/>
      <c r="G106" s="81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  <c r="AZ106" s="63"/>
      <c r="BA106" s="63"/>
    </row>
    <row r="107" spans="1:53" s="73" customFormat="1" ht="40.5" customHeight="1" x14ac:dyDescent="0.25">
      <c r="A107" s="63"/>
      <c r="B107" s="79"/>
      <c r="C107" s="79"/>
      <c r="D107" s="79"/>
      <c r="E107" s="80"/>
      <c r="F107" s="81"/>
      <c r="G107" s="81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  <c r="AZ107" s="63"/>
      <c r="BA107" s="63"/>
    </row>
    <row r="108" spans="1:53" s="73" customFormat="1" ht="40.5" customHeight="1" x14ac:dyDescent="0.25">
      <c r="A108" s="63"/>
      <c r="B108" s="79"/>
      <c r="C108" s="79"/>
      <c r="D108" s="79"/>
      <c r="E108" s="80"/>
      <c r="F108" s="81"/>
      <c r="G108" s="81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  <c r="AX108" s="63"/>
      <c r="AY108" s="63"/>
      <c r="AZ108" s="63"/>
      <c r="BA108" s="63"/>
    </row>
    <row r="109" spans="1:53" s="73" customFormat="1" ht="40.5" customHeight="1" x14ac:dyDescent="0.25">
      <c r="A109" s="63"/>
      <c r="B109" s="79"/>
      <c r="C109" s="79"/>
      <c r="D109" s="79"/>
      <c r="E109" s="80"/>
      <c r="F109" s="81"/>
      <c r="G109" s="81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  <c r="AZ109" s="63"/>
      <c r="BA109" s="63"/>
    </row>
    <row r="110" spans="1:53" s="73" customFormat="1" ht="40.5" customHeight="1" x14ac:dyDescent="0.25">
      <c r="A110" s="63"/>
      <c r="B110" s="79"/>
      <c r="C110" s="79"/>
      <c r="D110" s="79"/>
      <c r="E110" s="80"/>
      <c r="F110" s="81"/>
      <c r="G110" s="81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  <c r="AZ110" s="63"/>
      <c r="BA110" s="63"/>
    </row>
    <row r="111" spans="1:53" s="73" customFormat="1" ht="40.5" customHeight="1" x14ac:dyDescent="0.25">
      <c r="A111" s="63"/>
      <c r="B111" s="79"/>
      <c r="C111" s="79"/>
      <c r="D111" s="79"/>
      <c r="E111" s="80"/>
      <c r="F111" s="81"/>
      <c r="G111" s="81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</row>
    <row r="112" spans="1:53" s="73" customFormat="1" ht="40.5" customHeight="1" x14ac:dyDescent="0.25">
      <c r="A112" s="63"/>
      <c r="B112" s="79"/>
      <c r="C112" s="79"/>
      <c r="D112" s="79"/>
      <c r="E112" s="80"/>
      <c r="F112" s="81"/>
      <c r="G112" s="81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  <c r="AZ112" s="63"/>
      <c r="BA112" s="63"/>
    </row>
    <row r="113" spans="1:53" s="73" customFormat="1" ht="40.5" customHeight="1" x14ac:dyDescent="0.25">
      <c r="A113" s="63"/>
      <c r="B113" s="79"/>
      <c r="C113" s="79"/>
      <c r="D113" s="79"/>
      <c r="E113" s="80"/>
      <c r="F113" s="81"/>
      <c r="G113" s="81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</row>
    <row r="114" spans="1:53" s="73" customFormat="1" ht="40.5" customHeight="1" x14ac:dyDescent="0.25">
      <c r="A114" s="63"/>
      <c r="B114" s="79"/>
      <c r="C114" s="79"/>
      <c r="D114" s="79"/>
      <c r="E114" s="80"/>
      <c r="F114" s="81"/>
      <c r="G114" s="81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  <c r="AY114" s="63"/>
      <c r="AZ114" s="63"/>
      <c r="BA114" s="63"/>
    </row>
    <row r="115" spans="1:53" s="73" customFormat="1" ht="40.5" customHeight="1" x14ac:dyDescent="0.25">
      <c r="A115" s="63"/>
      <c r="B115" s="79"/>
      <c r="C115" s="79"/>
      <c r="D115" s="79"/>
      <c r="E115" s="80"/>
      <c r="F115" s="81"/>
      <c r="G115" s="81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  <c r="AZ115" s="63"/>
      <c r="BA115" s="63"/>
    </row>
    <row r="116" spans="1:53" s="73" customFormat="1" ht="40.5" customHeight="1" x14ac:dyDescent="0.25">
      <c r="A116" s="63"/>
      <c r="B116" s="79"/>
      <c r="C116" s="79"/>
      <c r="D116" s="79"/>
      <c r="E116" s="80"/>
      <c r="F116" s="81"/>
      <c r="G116" s="81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  <c r="AZ116" s="63"/>
      <c r="BA116" s="63"/>
    </row>
    <row r="117" spans="1:53" s="73" customFormat="1" ht="40.5" customHeight="1" x14ac:dyDescent="0.25">
      <c r="A117" s="63"/>
      <c r="B117" s="79"/>
      <c r="C117" s="79"/>
      <c r="D117" s="79"/>
      <c r="E117" s="80"/>
      <c r="F117" s="81"/>
      <c r="G117" s="81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  <c r="AZ117" s="63"/>
      <c r="BA117" s="63"/>
    </row>
    <row r="118" spans="1:53" s="73" customFormat="1" ht="40.5" customHeight="1" x14ac:dyDescent="0.25">
      <c r="A118" s="63"/>
      <c r="B118" s="79"/>
      <c r="C118" s="79"/>
      <c r="D118" s="79"/>
      <c r="E118" s="80"/>
      <c r="F118" s="81"/>
      <c r="G118" s="81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63"/>
      <c r="AR118" s="63"/>
      <c r="AS118" s="63"/>
      <c r="AT118" s="63"/>
      <c r="AU118" s="63"/>
      <c r="AV118" s="63"/>
      <c r="AW118" s="63"/>
      <c r="AX118" s="63"/>
      <c r="AY118" s="63"/>
      <c r="AZ118" s="63"/>
      <c r="BA118" s="63"/>
    </row>
    <row r="119" spans="1:53" s="73" customFormat="1" ht="40.5" customHeight="1" x14ac:dyDescent="0.25">
      <c r="A119" s="63"/>
      <c r="B119" s="79"/>
      <c r="C119" s="79"/>
      <c r="D119" s="79"/>
      <c r="E119" s="80"/>
      <c r="F119" s="81"/>
      <c r="G119" s="81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</row>
    <row r="120" spans="1:53" s="73" customFormat="1" ht="40.5" customHeight="1" x14ac:dyDescent="0.25">
      <c r="A120" s="63"/>
      <c r="B120" s="79"/>
      <c r="C120" s="79"/>
      <c r="D120" s="79"/>
      <c r="E120" s="80"/>
      <c r="F120" s="81"/>
      <c r="G120" s="81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  <c r="AY120" s="63"/>
      <c r="AZ120" s="63"/>
      <c r="BA120" s="63"/>
    </row>
    <row r="121" spans="1:53" s="73" customFormat="1" ht="40.5" customHeight="1" x14ac:dyDescent="0.25">
      <c r="A121" s="63"/>
      <c r="B121" s="79"/>
      <c r="C121" s="79"/>
      <c r="D121" s="79"/>
      <c r="E121" s="80"/>
      <c r="F121" s="81"/>
      <c r="G121" s="81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  <c r="AY121" s="63"/>
      <c r="AZ121" s="63"/>
      <c r="BA121" s="63"/>
    </row>
    <row r="122" spans="1:53" s="73" customFormat="1" ht="40.5" customHeight="1" x14ac:dyDescent="0.25">
      <c r="A122" s="63"/>
      <c r="B122" s="79"/>
      <c r="C122" s="79"/>
      <c r="D122" s="79"/>
      <c r="E122" s="80"/>
      <c r="F122" s="81"/>
      <c r="G122" s="81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  <c r="AZ122" s="63"/>
      <c r="BA122" s="63"/>
    </row>
    <row r="123" spans="1:53" s="73" customFormat="1" ht="40.5" customHeight="1" x14ac:dyDescent="0.25">
      <c r="A123" s="63"/>
      <c r="B123" s="79"/>
      <c r="C123" s="79"/>
      <c r="D123" s="79"/>
      <c r="E123" s="80"/>
      <c r="F123" s="81"/>
      <c r="G123" s="81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  <c r="AZ123" s="63"/>
      <c r="BA123" s="63"/>
    </row>
    <row r="124" spans="1:53" s="73" customFormat="1" ht="40.5" customHeight="1" x14ac:dyDescent="0.25">
      <c r="A124" s="63"/>
      <c r="B124" s="79"/>
      <c r="C124" s="79"/>
      <c r="D124" s="79"/>
      <c r="E124" s="80"/>
      <c r="F124" s="81"/>
      <c r="G124" s="81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63"/>
      <c r="AV124" s="63"/>
      <c r="AW124" s="63"/>
      <c r="AX124" s="63"/>
      <c r="AY124" s="63"/>
      <c r="AZ124" s="63"/>
      <c r="BA124" s="63"/>
    </row>
    <row r="125" spans="1:53" s="73" customFormat="1" ht="40.5" customHeight="1" x14ac:dyDescent="0.25">
      <c r="A125" s="63"/>
      <c r="B125" s="79"/>
      <c r="C125" s="79"/>
      <c r="D125" s="79"/>
      <c r="E125" s="80"/>
      <c r="F125" s="81"/>
      <c r="G125" s="81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</row>
    <row r="126" spans="1:53" s="73" customFormat="1" ht="40.5" customHeight="1" x14ac:dyDescent="0.25">
      <c r="A126" s="63"/>
      <c r="B126" s="79"/>
      <c r="C126" s="79"/>
      <c r="D126" s="79"/>
      <c r="E126" s="80"/>
      <c r="F126" s="81"/>
      <c r="G126" s="81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63"/>
      <c r="AX126" s="63"/>
      <c r="AY126" s="63"/>
      <c r="AZ126" s="63"/>
      <c r="BA126" s="63"/>
    </row>
    <row r="127" spans="1:53" s="73" customFormat="1" ht="40.5" customHeight="1" x14ac:dyDescent="0.25">
      <c r="A127" s="63"/>
      <c r="B127" s="79"/>
      <c r="C127" s="79"/>
      <c r="D127" s="79"/>
      <c r="E127" s="80"/>
      <c r="F127" s="81"/>
      <c r="G127" s="81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</row>
    <row r="128" spans="1:53" s="73" customFormat="1" ht="40.5" customHeight="1" x14ac:dyDescent="0.25">
      <c r="A128" s="63"/>
      <c r="B128" s="79"/>
      <c r="C128" s="79"/>
      <c r="D128" s="79"/>
      <c r="E128" s="80"/>
      <c r="F128" s="81"/>
      <c r="G128" s="81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  <c r="AZ128" s="63"/>
      <c r="BA128" s="63"/>
    </row>
    <row r="129" spans="1:53" s="73" customFormat="1" ht="40.5" customHeight="1" x14ac:dyDescent="0.25">
      <c r="A129" s="63"/>
      <c r="B129" s="79"/>
      <c r="C129" s="79"/>
      <c r="D129" s="79"/>
      <c r="E129" s="80"/>
      <c r="F129" s="81"/>
      <c r="G129" s="81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  <c r="AZ129" s="63"/>
      <c r="BA129" s="63"/>
    </row>
    <row r="130" spans="1:53" s="73" customFormat="1" ht="40.5" customHeight="1" x14ac:dyDescent="0.25">
      <c r="A130" s="63"/>
      <c r="B130" s="79"/>
      <c r="C130" s="79"/>
      <c r="D130" s="79"/>
      <c r="E130" s="80"/>
      <c r="F130" s="81"/>
      <c r="G130" s="81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  <c r="AZ130" s="63"/>
      <c r="BA130" s="63"/>
    </row>
    <row r="131" spans="1:53" s="73" customFormat="1" ht="40.5" customHeight="1" x14ac:dyDescent="0.25">
      <c r="A131" s="63"/>
      <c r="B131" s="79"/>
      <c r="C131" s="79"/>
      <c r="D131" s="79"/>
      <c r="E131" s="80"/>
      <c r="F131" s="81"/>
      <c r="G131" s="81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</row>
    <row r="132" spans="1:53" s="73" customFormat="1" ht="40.5" customHeight="1" x14ac:dyDescent="0.25">
      <c r="A132" s="63"/>
      <c r="B132" s="79"/>
      <c r="C132" s="79"/>
      <c r="D132" s="79"/>
      <c r="E132" s="80"/>
      <c r="F132" s="81"/>
      <c r="G132" s="81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  <c r="AZ132" s="63"/>
      <c r="BA132" s="63"/>
    </row>
    <row r="133" spans="1:53" s="73" customFormat="1" ht="40.5" customHeight="1" x14ac:dyDescent="0.25">
      <c r="A133" s="63"/>
      <c r="B133" s="79"/>
      <c r="C133" s="79"/>
      <c r="D133" s="79"/>
      <c r="E133" s="80"/>
      <c r="F133" s="81"/>
      <c r="G133" s="81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  <c r="AZ133" s="63"/>
      <c r="BA133" s="63"/>
    </row>
    <row r="134" spans="1:53" s="73" customFormat="1" ht="40.5" customHeight="1" x14ac:dyDescent="0.25">
      <c r="A134" s="63"/>
      <c r="B134" s="79"/>
      <c r="C134" s="79"/>
      <c r="D134" s="79"/>
      <c r="E134" s="80"/>
      <c r="F134" s="81"/>
      <c r="G134" s="81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  <c r="AZ134" s="63"/>
      <c r="BA134" s="63"/>
    </row>
  </sheetData>
  <autoFilter ref="A1:C20" xr:uid="{00000000-0009-0000-0000-000004000000}"/>
  <printOptions horizontalCentered="1" verticalCentered="1"/>
  <pageMargins left="0" right="0" top="0" bottom="0" header="0" footer="0"/>
  <pageSetup paperSize="9" scale="90" orientation="landscape" r:id="rId1"/>
  <headerFooter alignWithMargins="0">
    <oddHeader xml:space="preserve">&amp;C&amp;"Mitra,Bold"&amp;14فهرست  شركت هاي عضو کمیته غذایی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44"/>
  <sheetViews>
    <sheetView rightToLeft="1" workbookViewId="0">
      <pane xSplit="1" ySplit="1" topLeftCell="N2" activePane="bottomRight" state="frozen"/>
      <selection pane="topRight" activeCell="B1" sqref="B1"/>
      <selection pane="bottomLeft" activeCell="A2" sqref="A2"/>
      <selection pane="bottomRight" activeCell="N25" sqref="N25"/>
    </sheetView>
  </sheetViews>
  <sheetFormatPr defaultColWidth="5.6640625" defaultRowHeight="13.2" x14ac:dyDescent="0.25"/>
  <cols>
    <col min="1" max="1" width="11.88671875" style="131" customWidth="1"/>
    <col min="2" max="32" width="5.6640625" style="131"/>
    <col min="33" max="33" width="6.88671875" style="131" bestFit="1" customWidth="1"/>
    <col min="34" max="35" width="3.33203125" style="131" bestFit="1" customWidth="1"/>
    <col min="36" max="36" width="4" style="131" bestFit="1" customWidth="1"/>
    <col min="37" max="37" width="3.33203125" style="131" bestFit="1" customWidth="1"/>
    <col min="38" max="38" width="4" style="131" bestFit="1" customWidth="1"/>
    <col min="39" max="16384" width="5.6640625" style="131"/>
  </cols>
  <sheetData>
    <row r="1" spans="1:30" s="121" customFormat="1" ht="174" x14ac:dyDescent="0.25">
      <c r="A1" s="122" t="s">
        <v>291</v>
      </c>
      <c r="B1" s="123" t="s">
        <v>77</v>
      </c>
      <c r="C1" s="123" t="s">
        <v>23</v>
      </c>
      <c r="D1" s="123" t="s">
        <v>184</v>
      </c>
      <c r="E1" s="124" t="s">
        <v>188</v>
      </c>
      <c r="F1" s="123" t="s">
        <v>161</v>
      </c>
      <c r="G1" s="122" t="s">
        <v>30</v>
      </c>
      <c r="H1" s="122" t="s">
        <v>128</v>
      </c>
      <c r="I1" s="124" t="s">
        <v>25</v>
      </c>
      <c r="J1" s="124" t="s">
        <v>254</v>
      </c>
      <c r="K1" s="124" t="s">
        <v>177</v>
      </c>
      <c r="L1" s="124" t="s">
        <v>178</v>
      </c>
      <c r="M1" s="124" t="s">
        <v>274</v>
      </c>
      <c r="N1" s="124" t="s">
        <v>258</v>
      </c>
      <c r="O1" s="122" t="s">
        <v>287</v>
      </c>
      <c r="P1" s="125" t="s">
        <v>26</v>
      </c>
      <c r="Q1" s="125" t="s">
        <v>266</v>
      </c>
      <c r="R1" s="125" t="s">
        <v>159</v>
      </c>
      <c r="S1" s="125" t="s">
        <v>24</v>
      </c>
      <c r="T1" s="125" t="s">
        <v>290</v>
      </c>
      <c r="U1" s="124" t="s">
        <v>263</v>
      </c>
      <c r="V1" s="125" t="s">
        <v>262</v>
      </c>
      <c r="W1" s="125" t="s">
        <v>160</v>
      </c>
      <c r="X1" s="122" t="s">
        <v>271</v>
      </c>
      <c r="Y1" s="122" t="s">
        <v>292</v>
      </c>
      <c r="Z1" s="122" t="s">
        <v>293</v>
      </c>
      <c r="AA1" s="128" t="s">
        <v>23</v>
      </c>
      <c r="AB1" s="129" t="s">
        <v>25</v>
      </c>
      <c r="AC1" s="127" t="s">
        <v>296</v>
      </c>
      <c r="AD1" s="126" t="s">
        <v>297</v>
      </c>
    </row>
    <row r="2" spans="1:30" x14ac:dyDescent="0.25">
      <c r="A2" s="130" t="s">
        <v>281</v>
      </c>
      <c r="B2" s="130">
        <v>1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>
        <v>1</v>
      </c>
      <c r="AA2" s="131">
        <f>B2+C2+D2+F2</f>
        <v>1</v>
      </c>
      <c r="AB2" s="131">
        <f>E2+SUM(I2:N2)+U2</f>
        <v>0</v>
      </c>
      <c r="AC2" s="131">
        <f>SUM(P2:T2)+V2+W2</f>
        <v>0</v>
      </c>
      <c r="AD2" s="131">
        <f>X2+O2+H2+G2</f>
        <v>0</v>
      </c>
    </row>
    <row r="3" spans="1:30" x14ac:dyDescent="0.25">
      <c r="A3" s="130" t="s">
        <v>162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>
        <v>1</v>
      </c>
      <c r="X3" s="130"/>
      <c r="Y3" s="130"/>
      <c r="Z3" s="130">
        <v>1</v>
      </c>
      <c r="AA3" s="131">
        <f t="shared" ref="AA3:AA32" si="0">B3+C3+D3+F3</f>
        <v>0</v>
      </c>
      <c r="AB3" s="131">
        <f t="shared" ref="AB3:AB32" si="1">E3+SUM(I3:N3)+U3</f>
        <v>0</v>
      </c>
      <c r="AC3" s="131">
        <f t="shared" ref="AC3:AC32" si="2">SUM(P3:T3)+V3+W3</f>
        <v>1</v>
      </c>
      <c r="AD3" s="131">
        <f t="shared" ref="AD3:AD32" si="3">X3+O3+H3+G3</f>
        <v>0</v>
      </c>
    </row>
    <row r="4" spans="1:30" x14ac:dyDescent="0.25">
      <c r="A4" s="130" t="s">
        <v>172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>
        <v>2</v>
      </c>
      <c r="Q4" s="130"/>
      <c r="R4" s="130">
        <v>1</v>
      </c>
      <c r="S4" s="130"/>
      <c r="T4" s="130"/>
      <c r="U4" s="130"/>
      <c r="V4" s="130"/>
      <c r="W4" s="130"/>
      <c r="X4" s="130"/>
      <c r="Y4" s="130"/>
      <c r="Z4" s="130">
        <v>3</v>
      </c>
      <c r="AA4" s="131">
        <f t="shared" si="0"/>
        <v>0</v>
      </c>
      <c r="AB4" s="131">
        <f t="shared" si="1"/>
        <v>0</v>
      </c>
      <c r="AC4" s="131">
        <f t="shared" si="2"/>
        <v>3</v>
      </c>
      <c r="AD4" s="131">
        <f t="shared" si="3"/>
        <v>0</v>
      </c>
    </row>
    <row r="5" spans="1:30" x14ac:dyDescent="0.25">
      <c r="A5" s="130" t="s">
        <v>261</v>
      </c>
      <c r="B5" s="130"/>
      <c r="C5" s="130">
        <v>1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>
        <v>4</v>
      </c>
      <c r="Q5" s="130"/>
      <c r="R5" s="130">
        <v>1</v>
      </c>
      <c r="S5" s="130"/>
      <c r="T5" s="130"/>
      <c r="U5" s="130"/>
      <c r="V5" s="130">
        <v>1</v>
      </c>
      <c r="W5" s="130"/>
      <c r="X5" s="130"/>
      <c r="Y5" s="130"/>
      <c r="Z5" s="130">
        <v>7</v>
      </c>
      <c r="AA5" s="131">
        <f t="shared" si="0"/>
        <v>1</v>
      </c>
      <c r="AB5" s="131">
        <f t="shared" si="1"/>
        <v>0</v>
      </c>
      <c r="AC5" s="131">
        <f t="shared" si="2"/>
        <v>6</v>
      </c>
      <c r="AD5" s="131">
        <f t="shared" si="3"/>
        <v>0</v>
      </c>
    </row>
    <row r="6" spans="1:30" x14ac:dyDescent="0.25">
      <c r="A6" s="130" t="s">
        <v>264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>
        <v>1</v>
      </c>
      <c r="V6" s="130"/>
      <c r="W6" s="130"/>
      <c r="X6" s="130"/>
      <c r="Y6" s="130"/>
      <c r="Z6" s="130">
        <v>1</v>
      </c>
      <c r="AA6" s="131">
        <f t="shared" si="0"/>
        <v>0</v>
      </c>
      <c r="AB6" s="131">
        <f t="shared" si="1"/>
        <v>1</v>
      </c>
      <c r="AC6" s="131">
        <f t="shared" si="2"/>
        <v>0</v>
      </c>
      <c r="AD6" s="131">
        <f t="shared" si="3"/>
        <v>0</v>
      </c>
    </row>
    <row r="7" spans="1:30" x14ac:dyDescent="0.25">
      <c r="A7" s="130" t="s">
        <v>265</v>
      </c>
      <c r="B7" s="130"/>
      <c r="C7" s="130">
        <v>2</v>
      </c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>
        <v>2</v>
      </c>
      <c r="Q7" s="130"/>
      <c r="R7" s="130"/>
      <c r="S7" s="130"/>
      <c r="T7" s="130"/>
      <c r="U7" s="130"/>
      <c r="V7" s="130"/>
      <c r="W7" s="130"/>
      <c r="X7" s="130"/>
      <c r="Y7" s="130"/>
      <c r="Z7" s="130">
        <v>4</v>
      </c>
      <c r="AA7" s="131">
        <f t="shared" si="0"/>
        <v>2</v>
      </c>
      <c r="AB7" s="131">
        <f t="shared" si="1"/>
        <v>0</v>
      </c>
      <c r="AC7" s="131">
        <f t="shared" si="2"/>
        <v>2</v>
      </c>
      <c r="AD7" s="131">
        <f t="shared" si="3"/>
        <v>0</v>
      </c>
    </row>
    <row r="8" spans="1:30" x14ac:dyDescent="0.25">
      <c r="A8" s="130" t="s">
        <v>275</v>
      </c>
      <c r="B8" s="134">
        <v>1</v>
      </c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>
        <v>1</v>
      </c>
      <c r="AA8" s="131">
        <f t="shared" si="0"/>
        <v>1</v>
      </c>
      <c r="AB8" s="131">
        <f t="shared" si="1"/>
        <v>0</v>
      </c>
      <c r="AC8" s="131">
        <f t="shared" si="2"/>
        <v>0</v>
      </c>
      <c r="AD8" s="131">
        <f t="shared" si="3"/>
        <v>0</v>
      </c>
    </row>
    <row r="9" spans="1:30" x14ac:dyDescent="0.25">
      <c r="A9" s="130" t="s">
        <v>164</v>
      </c>
      <c r="B9" s="134">
        <v>1</v>
      </c>
      <c r="C9" s="134"/>
      <c r="D9" s="134">
        <v>1</v>
      </c>
      <c r="E9" s="134"/>
      <c r="F9" s="134">
        <v>5</v>
      </c>
      <c r="G9" s="134">
        <v>1</v>
      </c>
      <c r="H9" s="134"/>
      <c r="I9" s="134">
        <v>1</v>
      </c>
      <c r="J9" s="134"/>
      <c r="K9" s="134"/>
      <c r="L9" s="134"/>
      <c r="M9" s="134"/>
      <c r="N9" s="134"/>
      <c r="O9" s="134"/>
      <c r="P9" s="134">
        <v>27</v>
      </c>
      <c r="Q9" s="134"/>
      <c r="R9" s="134">
        <v>5</v>
      </c>
      <c r="S9" s="134"/>
      <c r="T9" s="134"/>
      <c r="U9" s="134"/>
      <c r="V9" s="134"/>
      <c r="W9" s="134">
        <v>1</v>
      </c>
      <c r="X9" s="134"/>
      <c r="Y9" s="134"/>
      <c r="Z9" s="134">
        <v>42</v>
      </c>
      <c r="AA9" s="131">
        <f t="shared" si="0"/>
        <v>7</v>
      </c>
      <c r="AB9" s="131">
        <f t="shared" si="1"/>
        <v>1</v>
      </c>
      <c r="AC9" s="131">
        <f t="shared" si="2"/>
        <v>33</v>
      </c>
      <c r="AD9" s="131">
        <f t="shared" si="3"/>
        <v>1</v>
      </c>
    </row>
    <row r="10" spans="1:30" x14ac:dyDescent="0.25">
      <c r="A10" s="130" t="s">
        <v>173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>
        <v>1</v>
      </c>
      <c r="X10" s="134"/>
      <c r="Y10" s="134"/>
      <c r="Z10" s="134">
        <v>1</v>
      </c>
      <c r="AA10" s="131">
        <f t="shared" si="0"/>
        <v>0</v>
      </c>
      <c r="AB10" s="131">
        <f t="shared" si="1"/>
        <v>0</v>
      </c>
      <c r="AC10" s="131">
        <f t="shared" si="2"/>
        <v>1</v>
      </c>
      <c r="AD10" s="131">
        <f t="shared" si="3"/>
        <v>0</v>
      </c>
    </row>
    <row r="11" spans="1:30" x14ac:dyDescent="0.25">
      <c r="A11" s="130" t="s">
        <v>174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>
        <v>1</v>
      </c>
      <c r="Q11" s="134"/>
      <c r="R11" s="134"/>
      <c r="S11" s="134"/>
      <c r="T11" s="134"/>
      <c r="U11" s="134"/>
      <c r="V11" s="134"/>
      <c r="W11" s="134"/>
      <c r="X11" s="134"/>
      <c r="Y11" s="134"/>
      <c r="Z11" s="134">
        <v>1</v>
      </c>
      <c r="AA11" s="131">
        <f t="shared" si="0"/>
        <v>0</v>
      </c>
      <c r="AB11" s="131">
        <f t="shared" si="1"/>
        <v>0</v>
      </c>
      <c r="AC11" s="131">
        <f t="shared" si="2"/>
        <v>1</v>
      </c>
      <c r="AD11" s="131">
        <f t="shared" si="3"/>
        <v>0</v>
      </c>
    </row>
    <row r="12" spans="1:30" x14ac:dyDescent="0.25">
      <c r="A12" s="130" t="s">
        <v>252</v>
      </c>
      <c r="B12" s="134"/>
      <c r="C12" s="134"/>
      <c r="D12" s="134"/>
      <c r="E12" s="134"/>
      <c r="F12" s="134"/>
      <c r="G12" s="134"/>
      <c r="H12" s="134"/>
      <c r="I12" s="134">
        <v>1</v>
      </c>
      <c r="J12" s="134"/>
      <c r="K12" s="134"/>
      <c r="L12" s="134"/>
      <c r="M12" s="134">
        <v>1</v>
      </c>
      <c r="N12" s="134"/>
      <c r="O12" s="134"/>
      <c r="P12" s="134">
        <v>2</v>
      </c>
      <c r="Q12" s="134"/>
      <c r="R12" s="134"/>
      <c r="S12" s="134"/>
      <c r="T12" s="134"/>
      <c r="U12" s="134"/>
      <c r="V12" s="134"/>
      <c r="W12" s="134"/>
      <c r="X12" s="134"/>
      <c r="Y12" s="134"/>
      <c r="Z12" s="134">
        <v>4</v>
      </c>
      <c r="AA12" s="131">
        <f t="shared" si="0"/>
        <v>0</v>
      </c>
      <c r="AB12" s="131">
        <f t="shared" si="1"/>
        <v>2</v>
      </c>
      <c r="AC12" s="131">
        <f t="shared" si="2"/>
        <v>2</v>
      </c>
      <c r="AD12" s="131">
        <f t="shared" si="3"/>
        <v>0</v>
      </c>
    </row>
    <row r="13" spans="1:30" x14ac:dyDescent="0.25">
      <c r="A13" s="130" t="s">
        <v>251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>
        <v>1</v>
      </c>
      <c r="Q13" s="134"/>
      <c r="R13" s="134"/>
      <c r="S13" s="134"/>
      <c r="T13" s="134"/>
      <c r="U13" s="134"/>
      <c r="V13" s="134"/>
      <c r="W13" s="134"/>
      <c r="X13" s="134"/>
      <c r="Y13" s="134"/>
      <c r="Z13" s="134">
        <v>1</v>
      </c>
      <c r="AA13" s="131">
        <f t="shared" si="0"/>
        <v>0</v>
      </c>
      <c r="AB13" s="131">
        <f t="shared" si="1"/>
        <v>0</v>
      </c>
      <c r="AC13" s="131">
        <f t="shared" si="2"/>
        <v>1</v>
      </c>
      <c r="AD13" s="131">
        <f t="shared" si="3"/>
        <v>0</v>
      </c>
    </row>
    <row r="14" spans="1:30" x14ac:dyDescent="0.25">
      <c r="A14" s="130" t="s">
        <v>175</v>
      </c>
      <c r="B14" s="134"/>
      <c r="C14" s="134"/>
      <c r="D14" s="134"/>
      <c r="E14" s="134"/>
      <c r="F14" s="134"/>
      <c r="G14" s="134"/>
      <c r="H14" s="134"/>
      <c r="I14" s="134">
        <v>1</v>
      </c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>
        <v>1</v>
      </c>
      <c r="AA14" s="131">
        <f t="shared" si="0"/>
        <v>0</v>
      </c>
      <c r="AB14" s="131">
        <f t="shared" si="1"/>
        <v>1</v>
      </c>
      <c r="AC14" s="131">
        <f t="shared" si="2"/>
        <v>0</v>
      </c>
      <c r="AD14" s="131">
        <f t="shared" si="3"/>
        <v>0</v>
      </c>
    </row>
    <row r="15" spans="1:30" x14ac:dyDescent="0.25">
      <c r="A15" s="130" t="s">
        <v>176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>
        <v>1</v>
      </c>
      <c r="Q15" s="134"/>
      <c r="R15" s="134"/>
      <c r="S15" s="134"/>
      <c r="T15" s="134"/>
      <c r="U15" s="134"/>
      <c r="V15" s="134"/>
      <c r="W15" s="134"/>
      <c r="X15" s="134"/>
      <c r="Y15" s="134"/>
      <c r="Z15" s="134">
        <v>1</v>
      </c>
      <c r="AA15" s="131">
        <f t="shared" si="0"/>
        <v>0</v>
      </c>
      <c r="AB15" s="131">
        <f t="shared" si="1"/>
        <v>0</v>
      </c>
      <c r="AC15" s="131">
        <f t="shared" si="2"/>
        <v>1</v>
      </c>
      <c r="AD15" s="131">
        <f t="shared" si="3"/>
        <v>0</v>
      </c>
    </row>
    <row r="16" spans="1:30" x14ac:dyDescent="0.25">
      <c r="A16" s="130" t="s">
        <v>268</v>
      </c>
      <c r="B16" s="134">
        <v>1</v>
      </c>
      <c r="C16" s="134"/>
      <c r="D16" s="134"/>
      <c r="E16" s="134"/>
      <c r="F16" s="134"/>
      <c r="G16" s="134"/>
      <c r="H16" s="134"/>
      <c r="I16" s="134">
        <v>3</v>
      </c>
      <c r="J16" s="134"/>
      <c r="K16" s="134"/>
      <c r="L16" s="134"/>
      <c r="M16" s="134"/>
      <c r="N16" s="134"/>
      <c r="O16" s="134">
        <v>1</v>
      </c>
      <c r="P16" s="134">
        <v>6</v>
      </c>
      <c r="Q16" s="134"/>
      <c r="R16" s="134"/>
      <c r="S16" s="134"/>
      <c r="T16" s="134"/>
      <c r="U16" s="134"/>
      <c r="V16" s="134"/>
      <c r="W16" s="134"/>
      <c r="X16" s="134">
        <v>1</v>
      </c>
      <c r="Y16" s="134"/>
      <c r="Z16" s="134">
        <v>12</v>
      </c>
      <c r="AA16" s="131">
        <f t="shared" si="0"/>
        <v>1</v>
      </c>
      <c r="AB16" s="131">
        <f t="shared" si="1"/>
        <v>3</v>
      </c>
      <c r="AC16" s="131">
        <f t="shared" si="2"/>
        <v>6</v>
      </c>
      <c r="AD16" s="131">
        <f t="shared" si="3"/>
        <v>2</v>
      </c>
    </row>
    <row r="17" spans="1:30" x14ac:dyDescent="0.25">
      <c r="A17" s="130" t="s">
        <v>253</v>
      </c>
      <c r="B17" s="134">
        <v>1</v>
      </c>
      <c r="C17" s="134"/>
      <c r="D17" s="134"/>
      <c r="E17" s="134"/>
      <c r="F17" s="134"/>
      <c r="G17" s="134"/>
      <c r="H17" s="134"/>
      <c r="I17" s="134">
        <v>2</v>
      </c>
      <c r="J17" s="134">
        <v>1</v>
      </c>
      <c r="K17" s="134"/>
      <c r="L17" s="134"/>
      <c r="M17" s="134"/>
      <c r="N17" s="134">
        <v>1</v>
      </c>
      <c r="O17" s="134"/>
      <c r="P17" s="134">
        <v>1</v>
      </c>
      <c r="Q17" s="134"/>
      <c r="R17" s="134"/>
      <c r="S17" s="134"/>
      <c r="T17" s="134"/>
      <c r="U17" s="134"/>
      <c r="V17" s="134"/>
      <c r="W17" s="134"/>
      <c r="X17" s="134"/>
      <c r="Y17" s="134"/>
      <c r="Z17" s="134">
        <v>6</v>
      </c>
      <c r="AA17" s="131">
        <f t="shared" si="0"/>
        <v>1</v>
      </c>
      <c r="AB17" s="131">
        <f t="shared" si="1"/>
        <v>4</v>
      </c>
      <c r="AC17" s="131">
        <f t="shared" si="2"/>
        <v>1</v>
      </c>
      <c r="AD17" s="131">
        <f t="shared" si="3"/>
        <v>0</v>
      </c>
    </row>
    <row r="18" spans="1:30" x14ac:dyDescent="0.25">
      <c r="A18" s="130" t="s">
        <v>163</v>
      </c>
      <c r="B18" s="134"/>
      <c r="C18" s="134">
        <v>2</v>
      </c>
      <c r="D18" s="134"/>
      <c r="E18" s="134">
        <v>1</v>
      </c>
      <c r="F18" s="134">
        <v>4</v>
      </c>
      <c r="G18" s="134">
        <v>1</v>
      </c>
      <c r="H18" s="134"/>
      <c r="I18" s="134">
        <v>22</v>
      </c>
      <c r="J18" s="134"/>
      <c r="K18" s="134">
        <v>3</v>
      </c>
      <c r="L18" s="134">
        <v>1</v>
      </c>
      <c r="M18" s="134"/>
      <c r="N18" s="134"/>
      <c r="O18" s="134"/>
      <c r="P18" s="134">
        <v>16</v>
      </c>
      <c r="Q18" s="134">
        <v>1</v>
      </c>
      <c r="R18" s="134">
        <v>11</v>
      </c>
      <c r="S18" s="134">
        <v>2</v>
      </c>
      <c r="T18" s="134"/>
      <c r="U18" s="134"/>
      <c r="V18" s="134"/>
      <c r="W18" s="134">
        <v>5</v>
      </c>
      <c r="X18" s="134"/>
      <c r="Y18" s="134"/>
      <c r="Z18" s="134">
        <v>69</v>
      </c>
      <c r="AA18" s="131">
        <f t="shared" si="0"/>
        <v>6</v>
      </c>
      <c r="AB18" s="131">
        <f t="shared" si="1"/>
        <v>27</v>
      </c>
      <c r="AC18" s="131">
        <f t="shared" si="2"/>
        <v>35</v>
      </c>
      <c r="AD18" s="131">
        <f t="shared" si="3"/>
        <v>1</v>
      </c>
    </row>
    <row r="19" spans="1:30" x14ac:dyDescent="0.25">
      <c r="A19" s="130" t="s">
        <v>153</v>
      </c>
      <c r="B19" s="134"/>
      <c r="C19" s="134"/>
      <c r="D19" s="134"/>
      <c r="E19" s="134"/>
      <c r="F19" s="134"/>
      <c r="G19" s="134"/>
      <c r="H19" s="134">
        <v>1</v>
      </c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>
        <v>1</v>
      </c>
      <c r="AA19" s="131">
        <f t="shared" si="0"/>
        <v>0</v>
      </c>
      <c r="AB19" s="131">
        <f t="shared" si="1"/>
        <v>0</v>
      </c>
      <c r="AC19" s="131">
        <f t="shared" si="2"/>
        <v>0</v>
      </c>
      <c r="AD19" s="131">
        <f t="shared" si="3"/>
        <v>1</v>
      </c>
    </row>
    <row r="20" spans="1:30" x14ac:dyDescent="0.25">
      <c r="A20" s="130" t="s">
        <v>270</v>
      </c>
      <c r="B20" s="134"/>
      <c r="C20" s="134"/>
      <c r="D20" s="134"/>
      <c r="E20" s="134"/>
      <c r="F20" s="134"/>
      <c r="G20" s="134"/>
      <c r="H20" s="134"/>
      <c r="I20" s="134">
        <v>1</v>
      </c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>
        <v>1</v>
      </c>
      <c r="AA20" s="131">
        <f t="shared" si="0"/>
        <v>0</v>
      </c>
      <c r="AB20" s="131">
        <f t="shared" si="1"/>
        <v>1</v>
      </c>
      <c r="AC20" s="131">
        <f t="shared" si="2"/>
        <v>0</v>
      </c>
      <c r="AD20" s="131">
        <f t="shared" si="3"/>
        <v>0</v>
      </c>
    </row>
    <row r="21" spans="1:30" x14ac:dyDescent="0.25">
      <c r="A21" s="130" t="s">
        <v>165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>
        <v>3</v>
      </c>
      <c r="Q21" s="134"/>
      <c r="R21" s="134"/>
      <c r="S21" s="134"/>
      <c r="T21" s="134"/>
      <c r="U21" s="134"/>
      <c r="V21" s="134"/>
      <c r="W21" s="134"/>
      <c r="X21" s="134"/>
      <c r="Y21" s="134"/>
      <c r="Z21" s="134">
        <v>3</v>
      </c>
      <c r="AA21" s="131">
        <f t="shared" si="0"/>
        <v>0</v>
      </c>
      <c r="AB21" s="131">
        <f t="shared" si="1"/>
        <v>0</v>
      </c>
      <c r="AC21" s="131">
        <f t="shared" si="2"/>
        <v>3</v>
      </c>
      <c r="AD21" s="131">
        <f t="shared" si="3"/>
        <v>0</v>
      </c>
    </row>
    <row r="22" spans="1:30" x14ac:dyDescent="0.25">
      <c r="A22" s="130" t="s">
        <v>280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>
        <v>1</v>
      </c>
      <c r="Q22" s="134"/>
      <c r="R22" s="134"/>
      <c r="S22" s="134"/>
      <c r="T22" s="134">
        <v>1</v>
      </c>
      <c r="U22" s="134"/>
      <c r="V22" s="134"/>
      <c r="W22" s="134"/>
      <c r="X22" s="134"/>
      <c r="Y22" s="134"/>
      <c r="Z22" s="134">
        <v>2</v>
      </c>
      <c r="AA22" s="131">
        <f t="shared" si="0"/>
        <v>0</v>
      </c>
      <c r="AB22" s="131">
        <f t="shared" si="1"/>
        <v>0</v>
      </c>
      <c r="AC22" s="131">
        <f t="shared" si="2"/>
        <v>2</v>
      </c>
      <c r="AD22" s="131">
        <f t="shared" si="3"/>
        <v>0</v>
      </c>
    </row>
    <row r="23" spans="1:30" x14ac:dyDescent="0.25">
      <c r="A23" s="130" t="s">
        <v>166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>
        <v>1</v>
      </c>
      <c r="X23" s="134"/>
      <c r="Y23" s="134"/>
      <c r="Z23" s="134">
        <v>1</v>
      </c>
      <c r="AA23" s="131">
        <f t="shared" si="0"/>
        <v>0</v>
      </c>
      <c r="AB23" s="131">
        <f t="shared" si="1"/>
        <v>0</v>
      </c>
      <c r="AC23" s="131">
        <f t="shared" si="2"/>
        <v>1</v>
      </c>
      <c r="AD23" s="131">
        <f t="shared" si="3"/>
        <v>0</v>
      </c>
    </row>
    <row r="24" spans="1:30" x14ac:dyDescent="0.25">
      <c r="A24" s="130" t="s">
        <v>167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>
        <v>1</v>
      </c>
      <c r="S24" s="134"/>
      <c r="T24" s="134"/>
      <c r="U24" s="134"/>
      <c r="V24" s="134"/>
      <c r="W24" s="134"/>
      <c r="X24" s="134"/>
      <c r="Y24" s="134"/>
      <c r="Z24" s="134">
        <v>1</v>
      </c>
      <c r="AA24" s="131">
        <f t="shared" si="0"/>
        <v>0</v>
      </c>
      <c r="AB24" s="131">
        <f t="shared" si="1"/>
        <v>0</v>
      </c>
      <c r="AC24" s="131">
        <f t="shared" si="2"/>
        <v>1</v>
      </c>
      <c r="AD24" s="131">
        <f t="shared" si="3"/>
        <v>0</v>
      </c>
    </row>
    <row r="25" spans="1:30" x14ac:dyDescent="0.25">
      <c r="A25" s="130" t="s">
        <v>269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>
        <v>2</v>
      </c>
      <c r="Q25" s="134"/>
      <c r="R25" s="134"/>
      <c r="S25" s="134"/>
      <c r="T25" s="134"/>
      <c r="U25" s="134"/>
      <c r="V25" s="134"/>
      <c r="W25" s="134"/>
      <c r="X25" s="134"/>
      <c r="Y25" s="134"/>
      <c r="Z25" s="134">
        <v>2</v>
      </c>
      <c r="AA25" s="131">
        <f t="shared" si="0"/>
        <v>0</v>
      </c>
      <c r="AB25" s="131">
        <f t="shared" si="1"/>
        <v>0</v>
      </c>
      <c r="AC25" s="131">
        <f t="shared" si="2"/>
        <v>2</v>
      </c>
      <c r="AD25" s="131">
        <f t="shared" si="3"/>
        <v>0</v>
      </c>
    </row>
    <row r="26" spans="1:30" x14ac:dyDescent="0.25">
      <c r="A26" s="130" t="s">
        <v>180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>
        <v>1</v>
      </c>
      <c r="Q26" s="134"/>
      <c r="R26" s="134"/>
      <c r="S26" s="134"/>
      <c r="T26" s="134"/>
      <c r="U26" s="134"/>
      <c r="V26" s="134"/>
      <c r="W26" s="134"/>
      <c r="X26" s="134"/>
      <c r="Y26" s="134"/>
      <c r="Z26" s="134">
        <v>1</v>
      </c>
      <c r="AA26" s="131">
        <f t="shared" si="0"/>
        <v>0</v>
      </c>
      <c r="AB26" s="131">
        <f t="shared" si="1"/>
        <v>0</v>
      </c>
      <c r="AC26" s="131">
        <f t="shared" si="2"/>
        <v>1</v>
      </c>
      <c r="AD26" s="131">
        <f t="shared" si="3"/>
        <v>0</v>
      </c>
    </row>
    <row r="27" spans="1:30" x14ac:dyDescent="0.25">
      <c r="A27" s="130" t="s">
        <v>168</v>
      </c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>
        <v>1</v>
      </c>
      <c r="Q27" s="134"/>
      <c r="R27" s="134"/>
      <c r="S27" s="134"/>
      <c r="T27" s="134"/>
      <c r="U27" s="134"/>
      <c r="V27" s="134"/>
      <c r="W27" s="134"/>
      <c r="X27" s="134"/>
      <c r="Y27" s="134"/>
      <c r="Z27" s="134">
        <v>1</v>
      </c>
      <c r="AA27" s="131">
        <f t="shared" si="0"/>
        <v>0</v>
      </c>
      <c r="AB27" s="131">
        <f t="shared" si="1"/>
        <v>0</v>
      </c>
      <c r="AC27" s="131">
        <f t="shared" si="2"/>
        <v>1</v>
      </c>
      <c r="AD27" s="131">
        <f t="shared" si="3"/>
        <v>0</v>
      </c>
    </row>
    <row r="28" spans="1:30" x14ac:dyDescent="0.25">
      <c r="A28" s="130" t="s">
        <v>169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>
        <v>1</v>
      </c>
      <c r="S28" s="134"/>
      <c r="T28" s="134"/>
      <c r="U28" s="134"/>
      <c r="V28" s="134"/>
      <c r="W28" s="134"/>
      <c r="X28" s="134"/>
      <c r="Y28" s="134"/>
      <c r="Z28" s="134">
        <v>1</v>
      </c>
      <c r="AA28" s="131">
        <f t="shared" si="0"/>
        <v>0</v>
      </c>
      <c r="AB28" s="131">
        <f t="shared" si="1"/>
        <v>0</v>
      </c>
      <c r="AC28" s="131">
        <f t="shared" si="2"/>
        <v>1</v>
      </c>
      <c r="AD28" s="131">
        <f t="shared" si="3"/>
        <v>0</v>
      </c>
    </row>
    <row r="29" spans="1:30" x14ac:dyDescent="0.25">
      <c r="A29" s="130" t="s">
        <v>170</v>
      </c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>
        <v>1</v>
      </c>
      <c r="X29" s="134"/>
      <c r="Y29" s="134"/>
      <c r="Z29" s="134">
        <v>1</v>
      </c>
      <c r="AA29" s="131">
        <f t="shared" si="0"/>
        <v>0</v>
      </c>
      <c r="AB29" s="131">
        <f t="shared" si="1"/>
        <v>0</v>
      </c>
      <c r="AC29" s="131">
        <f t="shared" si="2"/>
        <v>1</v>
      </c>
      <c r="AD29" s="131">
        <f t="shared" si="3"/>
        <v>0</v>
      </c>
    </row>
    <row r="30" spans="1:30" x14ac:dyDescent="0.25">
      <c r="A30" s="130" t="s">
        <v>171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>
        <v>1</v>
      </c>
      <c r="S30" s="134"/>
      <c r="T30" s="134"/>
      <c r="U30" s="134"/>
      <c r="V30" s="134"/>
      <c r="W30" s="134"/>
      <c r="X30" s="134"/>
      <c r="Y30" s="134"/>
      <c r="Z30" s="134">
        <v>1</v>
      </c>
      <c r="AA30" s="131">
        <f t="shared" si="0"/>
        <v>0</v>
      </c>
      <c r="AB30" s="131">
        <f t="shared" si="1"/>
        <v>0</v>
      </c>
      <c r="AC30" s="131">
        <f t="shared" si="2"/>
        <v>1</v>
      </c>
      <c r="AD30" s="131">
        <f t="shared" si="3"/>
        <v>0</v>
      </c>
    </row>
    <row r="31" spans="1:30" x14ac:dyDescent="0.25">
      <c r="A31" s="130" t="s">
        <v>292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1">
        <f t="shared" si="0"/>
        <v>0</v>
      </c>
      <c r="AB31" s="131">
        <f t="shared" si="1"/>
        <v>0</v>
      </c>
      <c r="AC31" s="131">
        <f t="shared" si="2"/>
        <v>0</v>
      </c>
      <c r="AD31" s="131">
        <f t="shared" si="3"/>
        <v>0</v>
      </c>
    </row>
    <row r="32" spans="1:30" x14ac:dyDescent="0.25">
      <c r="A32" s="130" t="s">
        <v>293</v>
      </c>
      <c r="B32" s="134">
        <v>5</v>
      </c>
      <c r="C32" s="134">
        <v>5</v>
      </c>
      <c r="D32" s="134">
        <v>1</v>
      </c>
      <c r="E32" s="134">
        <v>1</v>
      </c>
      <c r="F32" s="134">
        <v>9</v>
      </c>
      <c r="G32" s="134">
        <v>2</v>
      </c>
      <c r="H32" s="134">
        <v>1</v>
      </c>
      <c r="I32" s="134">
        <v>31</v>
      </c>
      <c r="J32" s="134">
        <v>1</v>
      </c>
      <c r="K32" s="134">
        <v>3</v>
      </c>
      <c r="L32" s="134">
        <v>1</v>
      </c>
      <c r="M32" s="134">
        <v>1</v>
      </c>
      <c r="N32" s="134">
        <v>1</v>
      </c>
      <c r="O32" s="134">
        <v>1</v>
      </c>
      <c r="P32" s="134">
        <v>71</v>
      </c>
      <c r="Q32" s="134">
        <v>1</v>
      </c>
      <c r="R32" s="134">
        <v>21</v>
      </c>
      <c r="S32" s="134">
        <v>2</v>
      </c>
      <c r="T32" s="134">
        <v>1</v>
      </c>
      <c r="U32" s="134">
        <v>1</v>
      </c>
      <c r="V32" s="134">
        <v>1</v>
      </c>
      <c r="W32" s="134">
        <v>10</v>
      </c>
      <c r="X32" s="134">
        <v>1</v>
      </c>
      <c r="Y32" s="134"/>
      <c r="Z32" s="134">
        <v>172</v>
      </c>
      <c r="AA32" s="131">
        <f t="shared" si="0"/>
        <v>20</v>
      </c>
      <c r="AB32" s="131">
        <f t="shared" si="1"/>
        <v>40</v>
      </c>
      <c r="AC32" s="131">
        <f t="shared" si="2"/>
        <v>107</v>
      </c>
      <c r="AD32" s="131">
        <f t="shared" si="3"/>
        <v>5</v>
      </c>
    </row>
    <row r="33" spans="1:38" x14ac:dyDescent="0.25">
      <c r="A33" s="133" t="s">
        <v>299</v>
      </c>
      <c r="B33" s="135">
        <f>SUM(B2:B10)+B20</f>
        <v>3</v>
      </c>
      <c r="C33" s="135">
        <f t="shared" ref="C33:Z33" si="4">SUM(C2:C10)+C20</f>
        <v>3</v>
      </c>
      <c r="D33" s="135">
        <f t="shared" si="4"/>
        <v>1</v>
      </c>
      <c r="E33" s="135">
        <f t="shared" si="4"/>
        <v>0</v>
      </c>
      <c r="F33" s="135">
        <f t="shared" si="4"/>
        <v>5</v>
      </c>
      <c r="G33" s="135">
        <f t="shared" si="4"/>
        <v>1</v>
      </c>
      <c r="H33" s="135">
        <f t="shared" si="4"/>
        <v>0</v>
      </c>
      <c r="I33" s="135">
        <f t="shared" si="4"/>
        <v>2</v>
      </c>
      <c r="J33" s="135">
        <f t="shared" si="4"/>
        <v>0</v>
      </c>
      <c r="K33" s="135">
        <f t="shared" si="4"/>
        <v>0</v>
      </c>
      <c r="L33" s="135">
        <f t="shared" si="4"/>
        <v>0</v>
      </c>
      <c r="M33" s="135">
        <f t="shared" si="4"/>
        <v>0</v>
      </c>
      <c r="N33" s="135">
        <f t="shared" si="4"/>
        <v>0</v>
      </c>
      <c r="O33" s="135">
        <f t="shared" si="4"/>
        <v>0</v>
      </c>
      <c r="P33" s="135">
        <f t="shared" si="4"/>
        <v>35</v>
      </c>
      <c r="Q33" s="135">
        <f t="shared" si="4"/>
        <v>0</v>
      </c>
      <c r="R33" s="135">
        <f t="shared" si="4"/>
        <v>7</v>
      </c>
      <c r="S33" s="135">
        <f t="shared" si="4"/>
        <v>0</v>
      </c>
      <c r="T33" s="135">
        <f t="shared" si="4"/>
        <v>0</v>
      </c>
      <c r="U33" s="135">
        <f t="shared" si="4"/>
        <v>1</v>
      </c>
      <c r="V33" s="135">
        <f t="shared" si="4"/>
        <v>1</v>
      </c>
      <c r="W33" s="135">
        <f t="shared" si="4"/>
        <v>3</v>
      </c>
      <c r="X33" s="135">
        <f t="shared" si="4"/>
        <v>0</v>
      </c>
      <c r="Y33" s="135">
        <f t="shared" si="4"/>
        <v>0</v>
      </c>
      <c r="Z33" s="135">
        <f t="shared" si="4"/>
        <v>62</v>
      </c>
      <c r="AA33" s="135">
        <f>SUM(AA2:AA10)+AA20</f>
        <v>12</v>
      </c>
      <c r="AB33" s="135">
        <f>SUM(AB2:AB10)+AB20</f>
        <v>3</v>
      </c>
      <c r="AC33" s="135">
        <f>SUM(AC2:AC10)+AC20</f>
        <v>46</v>
      </c>
      <c r="AD33" s="135">
        <f>SUM(AD2:AD10)+AD20</f>
        <v>1</v>
      </c>
    </row>
    <row r="34" spans="1:38" x14ac:dyDescent="0.25">
      <c r="A34" s="132" t="s">
        <v>298</v>
      </c>
      <c r="B34" s="135">
        <f>SUM(B11:B19)</f>
        <v>2</v>
      </c>
      <c r="C34" s="135">
        <f t="shared" ref="C34:Z34" si="5">SUM(C11:C19)</f>
        <v>2</v>
      </c>
      <c r="D34" s="135">
        <f t="shared" si="5"/>
        <v>0</v>
      </c>
      <c r="E34" s="135">
        <f t="shared" si="5"/>
        <v>1</v>
      </c>
      <c r="F34" s="135">
        <f t="shared" si="5"/>
        <v>4</v>
      </c>
      <c r="G34" s="135">
        <f t="shared" si="5"/>
        <v>1</v>
      </c>
      <c r="H34" s="135">
        <f t="shared" si="5"/>
        <v>1</v>
      </c>
      <c r="I34" s="135">
        <f>SUM(I11:I19)</f>
        <v>29</v>
      </c>
      <c r="J34" s="135">
        <f t="shared" si="5"/>
        <v>1</v>
      </c>
      <c r="K34" s="135">
        <f t="shared" si="5"/>
        <v>3</v>
      </c>
      <c r="L34" s="135">
        <f t="shared" si="5"/>
        <v>1</v>
      </c>
      <c r="M34" s="135">
        <f t="shared" si="5"/>
        <v>1</v>
      </c>
      <c r="N34" s="135">
        <f t="shared" si="5"/>
        <v>1</v>
      </c>
      <c r="O34" s="135">
        <f t="shared" si="5"/>
        <v>1</v>
      </c>
      <c r="P34" s="135">
        <f t="shared" si="5"/>
        <v>28</v>
      </c>
      <c r="Q34" s="135">
        <f t="shared" si="5"/>
        <v>1</v>
      </c>
      <c r="R34" s="135">
        <f t="shared" si="5"/>
        <v>11</v>
      </c>
      <c r="S34" s="135">
        <f t="shared" si="5"/>
        <v>2</v>
      </c>
      <c r="T34" s="135">
        <f t="shared" si="5"/>
        <v>0</v>
      </c>
      <c r="U34" s="135">
        <f t="shared" si="5"/>
        <v>0</v>
      </c>
      <c r="V34" s="135">
        <f t="shared" si="5"/>
        <v>0</v>
      </c>
      <c r="W34" s="135">
        <f t="shared" si="5"/>
        <v>5</v>
      </c>
      <c r="X34" s="135">
        <f t="shared" si="5"/>
        <v>1</v>
      </c>
      <c r="Y34" s="135">
        <f t="shared" si="5"/>
        <v>0</v>
      </c>
      <c r="Z34" s="135">
        <f t="shared" si="5"/>
        <v>96</v>
      </c>
      <c r="AA34" s="135">
        <f>SUM(AA11:AA19)</f>
        <v>8</v>
      </c>
      <c r="AB34" s="135">
        <f>SUM(AB11:AB19)</f>
        <v>37</v>
      </c>
      <c r="AC34" s="135">
        <f>SUM(AC11:AC19)</f>
        <v>47</v>
      </c>
      <c r="AD34" s="135">
        <f>SUM(AD11:AD19)</f>
        <v>4</v>
      </c>
    </row>
    <row r="35" spans="1:38" x14ac:dyDescent="0.25">
      <c r="A35" s="133" t="s">
        <v>300</v>
      </c>
      <c r="B35" s="135">
        <f>SUM(B21:B30)</f>
        <v>0</v>
      </c>
      <c r="C35" s="135">
        <f t="shared" ref="C35:Z35" si="6">SUM(C21:C30)</f>
        <v>0</v>
      </c>
      <c r="D35" s="135">
        <f t="shared" si="6"/>
        <v>0</v>
      </c>
      <c r="E35" s="135">
        <f t="shared" si="6"/>
        <v>0</v>
      </c>
      <c r="F35" s="135">
        <f t="shared" si="6"/>
        <v>0</v>
      </c>
      <c r="G35" s="135">
        <f t="shared" si="6"/>
        <v>0</v>
      </c>
      <c r="H35" s="135">
        <f t="shared" si="6"/>
        <v>0</v>
      </c>
      <c r="I35" s="135">
        <f t="shared" si="6"/>
        <v>0</v>
      </c>
      <c r="J35" s="135">
        <f t="shared" si="6"/>
        <v>0</v>
      </c>
      <c r="K35" s="135">
        <f t="shared" si="6"/>
        <v>0</v>
      </c>
      <c r="L35" s="135">
        <f t="shared" si="6"/>
        <v>0</v>
      </c>
      <c r="M35" s="135">
        <f t="shared" si="6"/>
        <v>0</v>
      </c>
      <c r="N35" s="135">
        <f t="shared" si="6"/>
        <v>0</v>
      </c>
      <c r="O35" s="135">
        <f t="shared" si="6"/>
        <v>0</v>
      </c>
      <c r="P35" s="135">
        <f t="shared" si="6"/>
        <v>8</v>
      </c>
      <c r="Q35" s="135">
        <f t="shared" si="6"/>
        <v>0</v>
      </c>
      <c r="R35" s="135">
        <f t="shared" si="6"/>
        <v>3</v>
      </c>
      <c r="S35" s="135">
        <f t="shared" si="6"/>
        <v>0</v>
      </c>
      <c r="T35" s="135">
        <f t="shared" si="6"/>
        <v>1</v>
      </c>
      <c r="U35" s="135">
        <f t="shared" si="6"/>
        <v>0</v>
      </c>
      <c r="V35" s="135">
        <f t="shared" si="6"/>
        <v>0</v>
      </c>
      <c r="W35" s="135">
        <f t="shared" si="6"/>
        <v>2</v>
      </c>
      <c r="X35" s="135">
        <f t="shared" si="6"/>
        <v>0</v>
      </c>
      <c r="Y35" s="135">
        <f t="shared" si="6"/>
        <v>0</v>
      </c>
      <c r="Z35" s="135">
        <f t="shared" si="6"/>
        <v>14</v>
      </c>
      <c r="AA35" s="135">
        <f>SUM(AA21:AA30)</f>
        <v>0</v>
      </c>
      <c r="AB35" s="135">
        <f>SUM(AB21:AB30)</f>
        <v>0</v>
      </c>
      <c r="AC35" s="135">
        <f>SUM(AC21:AC30)</f>
        <v>14</v>
      </c>
      <c r="AD35" s="135">
        <f>SUM(AD21:AD30)</f>
        <v>0</v>
      </c>
    </row>
    <row r="38" spans="1:38" ht="31.8" x14ac:dyDescent="0.25">
      <c r="AG38" s="1"/>
      <c r="AH38" s="137" t="s">
        <v>23</v>
      </c>
      <c r="AI38" s="138" t="s">
        <v>25</v>
      </c>
      <c r="AJ38" s="139" t="s">
        <v>296</v>
      </c>
      <c r="AK38" s="140" t="s">
        <v>297</v>
      </c>
      <c r="AL38" s="136" t="s">
        <v>301</v>
      </c>
    </row>
    <row r="39" spans="1:38" x14ac:dyDescent="0.25">
      <c r="AG39" s="136" t="s">
        <v>299</v>
      </c>
      <c r="AH39" s="1">
        <v>12</v>
      </c>
      <c r="AI39" s="1">
        <v>3</v>
      </c>
      <c r="AJ39" s="1">
        <v>46</v>
      </c>
      <c r="AK39" s="1">
        <v>1</v>
      </c>
      <c r="AL39" s="1">
        <f>SUM(AH39:AK39)</f>
        <v>62</v>
      </c>
    </row>
    <row r="40" spans="1:38" x14ac:dyDescent="0.25">
      <c r="AG40" s="136" t="s">
        <v>298</v>
      </c>
      <c r="AH40" s="1">
        <v>8</v>
      </c>
      <c r="AI40" s="1">
        <v>37</v>
      </c>
      <c r="AJ40" s="1">
        <v>47</v>
      </c>
      <c r="AK40" s="1">
        <v>4</v>
      </c>
      <c r="AL40" s="1">
        <f>SUM(AH40:AK40)</f>
        <v>96</v>
      </c>
    </row>
    <row r="41" spans="1:38" x14ac:dyDescent="0.25">
      <c r="V41" s="128"/>
      <c r="W41" s="129"/>
      <c r="X41" s="127"/>
      <c r="Y41" s="126"/>
      <c r="AG41" s="136" t="s">
        <v>300</v>
      </c>
      <c r="AH41" s="1">
        <v>0</v>
      </c>
      <c r="AI41" s="1">
        <v>0</v>
      </c>
      <c r="AJ41" s="1">
        <v>14</v>
      </c>
      <c r="AK41" s="1">
        <v>0</v>
      </c>
      <c r="AL41" s="1">
        <f>SUM(AH41:AK41)</f>
        <v>14</v>
      </c>
    </row>
    <row r="42" spans="1:38" x14ac:dyDescent="0.25">
      <c r="U42" s="133"/>
      <c r="AG42" s="136" t="s">
        <v>301</v>
      </c>
      <c r="AH42" s="1">
        <f>SUM(AH39:AH41)</f>
        <v>20</v>
      </c>
      <c r="AI42" s="1">
        <f>SUM(AI39:AI41)</f>
        <v>40</v>
      </c>
      <c r="AJ42" s="1">
        <f>SUM(AJ39:AJ41)</f>
        <v>107</v>
      </c>
      <c r="AK42" s="1">
        <f>SUM(AK39:AK41)</f>
        <v>5</v>
      </c>
      <c r="AL42" s="1">
        <f>SUM(AH42:AK42)</f>
        <v>172</v>
      </c>
    </row>
    <row r="43" spans="1:38" x14ac:dyDescent="0.25">
      <c r="U43" s="132"/>
    </row>
    <row r="44" spans="1:38" x14ac:dyDescent="0.25">
      <c r="U44" s="133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scale="300" orientation="portrait" r:id="rId1"/>
  <ignoredErrors>
    <ignoredError sqref="AB19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Z39"/>
  <sheetViews>
    <sheetView rightToLeft="1" zoomScale="130" zoomScaleNormal="130" workbookViewId="0">
      <pane xSplit="1" ySplit="3" topLeftCell="B22" activePane="bottomRight" state="frozen"/>
      <selection activeCell="Q46" sqref="Q46"/>
      <selection pane="topRight" activeCell="Q46" sqref="Q46"/>
      <selection pane="bottomLeft" activeCell="Q46" sqref="Q46"/>
      <selection pane="bottomRight" activeCell="Q46" sqref="Q46"/>
    </sheetView>
  </sheetViews>
  <sheetFormatPr defaultRowHeight="13.2" x14ac:dyDescent="0.25"/>
  <cols>
    <col min="1" max="1" width="13.5546875" bestFit="1" customWidth="1"/>
    <col min="2" max="25" width="3.33203125" bestFit="1" customWidth="1"/>
    <col min="26" max="26" width="4" bestFit="1" customWidth="1"/>
  </cols>
  <sheetData>
    <row r="3" spans="1:26" s="144" customFormat="1" ht="174" x14ac:dyDescent="0.25">
      <c r="A3" s="144" t="s">
        <v>291</v>
      </c>
      <c r="B3" s="149" t="s">
        <v>77</v>
      </c>
      <c r="C3" s="149" t="s">
        <v>23</v>
      </c>
      <c r="D3" s="149" t="s">
        <v>184</v>
      </c>
      <c r="E3" s="149" t="s">
        <v>188</v>
      </c>
      <c r="F3" s="149" t="s">
        <v>161</v>
      </c>
      <c r="G3" s="149" t="s">
        <v>30</v>
      </c>
      <c r="H3" s="144" t="s">
        <v>128</v>
      </c>
      <c r="I3" s="146" t="s">
        <v>25</v>
      </c>
      <c r="J3" s="147" t="s">
        <v>254</v>
      </c>
      <c r="K3" s="146" t="s">
        <v>177</v>
      </c>
      <c r="L3" s="146" t="s">
        <v>178</v>
      </c>
      <c r="M3" s="147" t="s">
        <v>274</v>
      </c>
      <c r="N3" s="147" t="s">
        <v>258</v>
      </c>
      <c r="O3" s="144" t="s">
        <v>287</v>
      </c>
      <c r="P3" s="148" t="s">
        <v>26</v>
      </c>
      <c r="Q3" s="148" t="s">
        <v>266</v>
      </c>
      <c r="R3" s="148" t="s">
        <v>159</v>
      </c>
      <c r="S3" s="147" t="s">
        <v>24</v>
      </c>
      <c r="T3" s="148" t="s">
        <v>290</v>
      </c>
      <c r="U3" s="147" t="s">
        <v>263</v>
      </c>
      <c r="V3" s="148" t="s">
        <v>262</v>
      </c>
      <c r="W3" s="148" t="s">
        <v>160</v>
      </c>
      <c r="X3" s="144" t="s">
        <v>271</v>
      </c>
      <c r="Y3" s="144" t="s">
        <v>292</v>
      </c>
      <c r="Z3" s="144" t="s">
        <v>293</v>
      </c>
    </row>
    <row r="4" spans="1:26" x14ac:dyDescent="0.25">
      <c r="A4" t="s">
        <v>281</v>
      </c>
      <c r="B4">
        <v>1</v>
      </c>
      <c r="Z4">
        <v>1</v>
      </c>
    </row>
    <row r="5" spans="1:26" x14ac:dyDescent="0.25">
      <c r="A5" t="s">
        <v>162</v>
      </c>
      <c r="W5">
        <v>1</v>
      </c>
      <c r="Z5">
        <v>1</v>
      </c>
    </row>
    <row r="6" spans="1:26" x14ac:dyDescent="0.25">
      <c r="A6" t="s">
        <v>172</v>
      </c>
      <c r="P6">
        <v>2</v>
      </c>
      <c r="R6">
        <v>1</v>
      </c>
      <c r="Z6">
        <v>3</v>
      </c>
    </row>
    <row r="7" spans="1:26" x14ac:dyDescent="0.25">
      <c r="A7" t="s">
        <v>261</v>
      </c>
      <c r="C7">
        <v>1</v>
      </c>
      <c r="P7">
        <v>4</v>
      </c>
      <c r="R7">
        <v>1</v>
      </c>
      <c r="V7">
        <v>1</v>
      </c>
      <c r="Z7">
        <v>7</v>
      </c>
    </row>
    <row r="8" spans="1:26" x14ac:dyDescent="0.25">
      <c r="A8" t="s">
        <v>264</v>
      </c>
      <c r="U8">
        <v>1</v>
      </c>
      <c r="Z8">
        <v>1</v>
      </c>
    </row>
    <row r="9" spans="1:26" x14ac:dyDescent="0.25">
      <c r="A9" t="s">
        <v>265</v>
      </c>
      <c r="C9">
        <v>3</v>
      </c>
      <c r="P9">
        <v>2</v>
      </c>
      <c r="Z9">
        <v>5</v>
      </c>
    </row>
    <row r="10" spans="1:26" x14ac:dyDescent="0.25">
      <c r="A10" t="s">
        <v>275</v>
      </c>
      <c r="B10">
        <v>1</v>
      </c>
      <c r="Z10">
        <v>1</v>
      </c>
    </row>
    <row r="11" spans="1:26" x14ac:dyDescent="0.25">
      <c r="A11" t="s">
        <v>164</v>
      </c>
      <c r="B11">
        <v>1</v>
      </c>
      <c r="D11">
        <v>1</v>
      </c>
      <c r="F11">
        <v>5</v>
      </c>
      <c r="G11">
        <v>1</v>
      </c>
      <c r="I11">
        <v>1</v>
      </c>
      <c r="P11">
        <v>27</v>
      </c>
      <c r="R11">
        <v>5</v>
      </c>
      <c r="W11">
        <v>1</v>
      </c>
      <c r="Z11">
        <v>42</v>
      </c>
    </row>
    <row r="12" spans="1:26" x14ac:dyDescent="0.25">
      <c r="A12" t="s">
        <v>173</v>
      </c>
      <c r="W12">
        <v>1</v>
      </c>
      <c r="Z12">
        <v>1</v>
      </c>
    </row>
    <row r="13" spans="1:26" x14ac:dyDescent="0.25">
      <c r="A13" t="s">
        <v>174</v>
      </c>
      <c r="P13">
        <v>1</v>
      </c>
      <c r="Z13">
        <v>1</v>
      </c>
    </row>
    <row r="14" spans="1:26" x14ac:dyDescent="0.25">
      <c r="A14" t="s">
        <v>252</v>
      </c>
      <c r="I14">
        <v>1</v>
      </c>
      <c r="M14">
        <v>1</v>
      </c>
      <c r="P14">
        <v>2</v>
      </c>
      <c r="Z14">
        <v>4</v>
      </c>
    </row>
    <row r="15" spans="1:26" x14ac:dyDescent="0.25">
      <c r="A15" t="s">
        <v>251</v>
      </c>
      <c r="P15">
        <v>1</v>
      </c>
      <c r="Z15">
        <v>1</v>
      </c>
    </row>
    <row r="16" spans="1:26" x14ac:dyDescent="0.25">
      <c r="A16" t="s">
        <v>175</v>
      </c>
      <c r="I16">
        <v>1</v>
      </c>
      <c r="Z16">
        <v>1</v>
      </c>
    </row>
    <row r="17" spans="1:26" x14ac:dyDescent="0.25">
      <c r="A17" t="s">
        <v>176</v>
      </c>
      <c r="P17">
        <v>1</v>
      </c>
      <c r="Z17">
        <v>1</v>
      </c>
    </row>
    <row r="18" spans="1:26" x14ac:dyDescent="0.25">
      <c r="A18" t="s">
        <v>268</v>
      </c>
      <c r="B18">
        <v>1</v>
      </c>
      <c r="I18">
        <v>5</v>
      </c>
      <c r="O18">
        <v>1</v>
      </c>
      <c r="P18">
        <v>7</v>
      </c>
      <c r="X18">
        <v>1</v>
      </c>
      <c r="Z18">
        <v>15</v>
      </c>
    </row>
    <row r="19" spans="1:26" x14ac:dyDescent="0.25">
      <c r="A19" t="s">
        <v>253</v>
      </c>
      <c r="B19">
        <v>1</v>
      </c>
      <c r="I19">
        <v>2</v>
      </c>
      <c r="J19">
        <v>1</v>
      </c>
      <c r="N19">
        <v>1</v>
      </c>
      <c r="P19">
        <v>1</v>
      </c>
      <c r="Z19">
        <v>6</v>
      </c>
    </row>
    <row r="20" spans="1:26" x14ac:dyDescent="0.25">
      <c r="A20" t="s">
        <v>163</v>
      </c>
      <c r="C20">
        <v>2</v>
      </c>
      <c r="E20">
        <v>1</v>
      </c>
      <c r="F20">
        <v>4</v>
      </c>
      <c r="G20">
        <v>1</v>
      </c>
      <c r="I20">
        <v>22</v>
      </c>
      <c r="K20">
        <v>3</v>
      </c>
      <c r="L20">
        <v>1</v>
      </c>
      <c r="P20">
        <v>16</v>
      </c>
      <c r="Q20">
        <v>1</v>
      </c>
      <c r="R20">
        <v>11</v>
      </c>
      <c r="S20">
        <v>2</v>
      </c>
      <c r="W20">
        <v>5</v>
      </c>
      <c r="Z20">
        <v>69</v>
      </c>
    </row>
    <row r="21" spans="1:26" x14ac:dyDescent="0.25">
      <c r="A21" t="s">
        <v>153</v>
      </c>
      <c r="H21">
        <v>1</v>
      </c>
      <c r="Z21">
        <v>1</v>
      </c>
    </row>
    <row r="22" spans="1:26" x14ac:dyDescent="0.25">
      <c r="A22" t="s">
        <v>165</v>
      </c>
      <c r="P22">
        <v>3</v>
      </c>
      <c r="Z22">
        <v>3</v>
      </c>
    </row>
    <row r="23" spans="1:26" x14ac:dyDescent="0.25">
      <c r="A23" t="s">
        <v>280</v>
      </c>
      <c r="P23">
        <v>1</v>
      </c>
      <c r="T23">
        <v>1</v>
      </c>
      <c r="Z23">
        <v>2</v>
      </c>
    </row>
    <row r="24" spans="1:26" x14ac:dyDescent="0.25">
      <c r="A24" t="s">
        <v>166</v>
      </c>
      <c r="W24">
        <v>1</v>
      </c>
      <c r="Z24">
        <v>1</v>
      </c>
    </row>
    <row r="25" spans="1:26" x14ac:dyDescent="0.25">
      <c r="A25" t="s">
        <v>167</v>
      </c>
      <c r="R25">
        <v>1</v>
      </c>
      <c r="Z25">
        <v>1</v>
      </c>
    </row>
    <row r="26" spans="1:26" x14ac:dyDescent="0.25">
      <c r="A26" t="s">
        <v>269</v>
      </c>
      <c r="P26">
        <v>2</v>
      </c>
      <c r="Z26">
        <v>2</v>
      </c>
    </row>
    <row r="27" spans="1:26" x14ac:dyDescent="0.25">
      <c r="A27" t="s">
        <v>180</v>
      </c>
      <c r="P27">
        <v>1</v>
      </c>
      <c r="Z27">
        <v>1</v>
      </c>
    </row>
    <row r="28" spans="1:26" x14ac:dyDescent="0.25">
      <c r="A28" t="s">
        <v>168</v>
      </c>
      <c r="P28">
        <v>1</v>
      </c>
      <c r="Z28">
        <v>1</v>
      </c>
    </row>
    <row r="29" spans="1:26" x14ac:dyDescent="0.25">
      <c r="A29" t="s">
        <v>169</v>
      </c>
      <c r="R29">
        <v>1</v>
      </c>
      <c r="Z29">
        <v>1</v>
      </c>
    </row>
    <row r="30" spans="1:26" x14ac:dyDescent="0.25">
      <c r="A30" t="s">
        <v>170</v>
      </c>
      <c r="W30">
        <v>1</v>
      </c>
      <c r="Z30">
        <v>1</v>
      </c>
    </row>
    <row r="31" spans="1:26" x14ac:dyDescent="0.25">
      <c r="A31" t="s">
        <v>171</v>
      </c>
      <c r="R31">
        <v>1</v>
      </c>
      <c r="Z31">
        <v>1</v>
      </c>
    </row>
    <row r="32" spans="1:26" x14ac:dyDescent="0.25">
      <c r="A32" t="s">
        <v>292</v>
      </c>
    </row>
    <row r="33" spans="1:26" x14ac:dyDescent="0.25">
      <c r="A33" t="s">
        <v>293</v>
      </c>
      <c r="B33">
        <v>5</v>
      </c>
      <c r="C33">
        <v>6</v>
      </c>
      <c r="D33">
        <v>1</v>
      </c>
      <c r="E33">
        <v>1</v>
      </c>
      <c r="F33">
        <v>9</v>
      </c>
      <c r="G33">
        <v>2</v>
      </c>
      <c r="H33">
        <v>1</v>
      </c>
      <c r="I33">
        <v>32</v>
      </c>
      <c r="J33">
        <v>1</v>
      </c>
      <c r="K33">
        <v>3</v>
      </c>
      <c r="L33">
        <v>1</v>
      </c>
      <c r="M33">
        <v>1</v>
      </c>
      <c r="N33">
        <v>1</v>
      </c>
      <c r="O33">
        <v>1</v>
      </c>
      <c r="P33">
        <v>72</v>
      </c>
      <c r="Q33">
        <v>1</v>
      </c>
      <c r="R33">
        <v>21</v>
      </c>
      <c r="S33">
        <v>2</v>
      </c>
      <c r="T33">
        <v>1</v>
      </c>
      <c r="U33">
        <v>1</v>
      </c>
      <c r="V33">
        <v>1</v>
      </c>
      <c r="W33">
        <v>10</v>
      </c>
      <c r="X33">
        <v>1</v>
      </c>
      <c r="Z33">
        <v>175</v>
      </c>
    </row>
    <row r="36" spans="1:26" x14ac:dyDescent="0.25">
      <c r="A36" s="145" t="s">
        <v>281</v>
      </c>
      <c r="B36">
        <f>SUM(B4:B12)</f>
        <v>3</v>
      </c>
      <c r="C36">
        <f t="shared" ref="C36:Y36" si="0">SUM(C4:C12)</f>
        <v>4</v>
      </c>
      <c r="D36">
        <f t="shared" si="0"/>
        <v>1</v>
      </c>
      <c r="E36">
        <f t="shared" si="0"/>
        <v>0</v>
      </c>
      <c r="F36">
        <f t="shared" si="0"/>
        <v>5</v>
      </c>
      <c r="G36">
        <f t="shared" si="0"/>
        <v>1</v>
      </c>
      <c r="H36">
        <f t="shared" si="0"/>
        <v>0</v>
      </c>
      <c r="I36">
        <f t="shared" si="0"/>
        <v>1</v>
      </c>
      <c r="J36">
        <f t="shared" si="0"/>
        <v>0</v>
      </c>
      <c r="K36">
        <f t="shared" si="0"/>
        <v>0</v>
      </c>
      <c r="L36">
        <f t="shared" si="0"/>
        <v>0</v>
      </c>
      <c r="M36">
        <f t="shared" si="0"/>
        <v>0</v>
      </c>
      <c r="N36">
        <f t="shared" si="0"/>
        <v>0</v>
      </c>
      <c r="O36">
        <f t="shared" si="0"/>
        <v>0</v>
      </c>
      <c r="P36">
        <f t="shared" si="0"/>
        <v>35</v>
      </c>
      <c r="Q36">
        <f t="shared" si="0"/>
        <v>0</v>
      </c>
      <c r="R36">
        <f t="shared" si="0"/>
        <v>7</v>
      </c>
      <c r="S36">
        <f t="shared" si="0"/>
        <v>0</v>
      </c>
      <c r="T36">
        <f t="shared" si="0"/>
        <v>0</v>
      </c>
      <c r="U36">
        <f t="shared" si="0"/>
        <v>1</v>
      </c>
      <c r="V36">
        <f t="shared" si="0"/>
        <v>1</v>
      </c>
      <c r="W36">
        <f t="shared" si="0"/>
        <v>3</v>
      </c>
      <c r="X36">
        <f t="shared" si="0"/>
        <v>0</v>
      </c>
      <c r="Y36">
        <f t="shared" si="0"/>
        <v>0</v>
      </c>
      <c r="Z36">
        <f>SUM(B36:Y36)</f>
        <v>62</v>
      </c>
    </row>
    <row r="37" spans="1:26" x14ac:dyDescent="0.25">
      <c r="A37" s="145" t="s">
        <v>298</v>
      </c>
      <c r="B37">
        <f>SUM(B22:B31)</f>
        <v>0</v>
      </c>
      <c r="C37">
        <f t="shared" ref="C37:Y37" si="1">SUM(C22:C31)</f>
        <v>0</v>
      </c>
      <c r="D37">
        <f t="shared" si="1"/>
        <v>0</v>
      </c>
      <c r="E37">
        <f t="shared" si="1"/>
        <v>0</v>
      </c>
      <c r="F37">
        <f t="shared" si="1"/>
        <v>0</v>
      </c>
      <c r="G37">
        <f t="shared" si="1"/>
        <v>0</v>
      </c>
      <c r="H37">
        <f t="shared" si="1"/>
        <v>0</v>
      </c>
      <c r="I37">
        <f t="shared" si="1"/>
        <v>0</v>
      </c>
      <c r="J37">
        <f t="shared" si="1"/>
        <v>0</v>
      </c>
      <c r="K37">
        <f t="shared" si="1"/>
        <v>0</v>
      </c>
      <c r="L37">
        <f t="shared" si="1"/>
        <v>0</v>
      </c>
      <c r="M37">
        <f t="shared" si="1"/>
        <v>0</v>
      </c>
      <c r="N37">
        <f t="shared" si="1"/>
        <v>0</v>
      </c>
      <c r="O37">
        <f t="shared" si="1"/>
        <v>0</v>
      </c>
      <c r="P37">
        <f t="shared" si="1"/>
        <v>8</v>
      </c>
      <c r="Q37">
        <f t="shared" si="1"/>
        <v>0</v>
      </c>
      <c r="R37">
        <f t="shared" si="1"/>
        <v>3</v>
      </c>
      <c r="S37">
        <f t="shared" si="1"/>
        <v>0</v>
      </c>
      <c r="T37">
        <f t="shared" si="1"/>
        <v>1</v>
      </c>
      <c r="U37">
        <f t="shared" si="1"/>
        <v>0</v>
      </c>
      <c r="V37">
        <f t="shared" si="1"/>
        <v>0</v>
      </c>
      <c r="W37">
        <f t="shared" si="1"/>
        <v>2</v>
      </c>
      <c r="X37">
        <f t="shared" si="1"/>
        <v>0</v>
      </c>
      <c r="Y37">
        <f t="shared" si="1"/>
        <v>0</v>
      </c>
      <c r="Z37">
        <f>SUM(B37:Y37)</f>
        <v>14</v>
      </c>
    </row>
    <row r="38" spans="1:26" x14ac:dyDescent="0.25">
      <c r="A38" s="145" t="s">
        <v>305</v>
      </c>
      <c r="B38">
        <f>SUM(B13:B21)</f>
        <v>2</v>
      </c>
      <c r="C38">
        <f t="shared" ref="C38:Y38" si="2">SUM(C13:C21)</f>
        <v>2</v>
      </c>
      <c r="D38">
        <f t="shared" si="2"/>
        <v>0</v>
      </c>
      <c r="E38">
        <f t="shared" si="2"/>
        <v>1</v>
      </c>
      <c r="F38">
        <f t="shared" si="2"/>
        <v>4</v>
      </c>
      <c r="G38">
        <f t="shared" si="2"/>
        <v>1</v>
      </c>
      <c r="H38">
        <f t="shared" si="2"/>
        <v>1</v>
      </c>
      <c r="I38">
        <f t="shared" si="2"/>
        <v>31</v>
      </c>
      <c r="J38">
        <f t="shared" si="2"/>
        <v>1</v>
      </c>
      <c r="K38">
        <f t="shared" si="2"/>
        <v>3</v>
      </c>
      <c r="L38">
        <f t="shared" si="2"/>
        <v>1</v>
      </c>
      <c r="M38">
        <f t="shared" si="2"/>
        <v>1</v>
      </c>
      <c r="N38">
        <f t="shared" si="2"/>
        <v>1</v>
      </c>
      <c r="O38">
        <f t="shared" si="2"/>
        <v>1</v>
      </c>
      <c r="P38">
        <f t="shared" si="2"/>
        <v>29</v>
      </c>
      <c r="Q38">
        <f t="shared" si="2"/>
        <v>1</v>
      </c>
      <c r="R38">
        <f t="shared" si="2"/>
        <v>11</v>
      </c>
      <c r="S38">
        <f t="shared" si="2"/>
        <v>2</v>
      </c>
      <c r="T38">
        <f t="shared" si="2"/>
        <v>0</v>
      </c>
      <c r="U38">
        <f t="shared" si="2"/>
        <v>0</v>
      </c>
      <c r="V38">
        <f t="shared" si="2"/>
        <v>0</v>
      </c>
      <c r="W38">
        <f t="shared" si="2"/>
        <v>5</v>
      </c>
      <c r="X38">
        <f t="shared" si="2"/>
        <v>1</v>
      </c>
      <c r="Y38">
        <f t="shared" si="2"/>
        <v>0</v>
      </c>
      <c r="Z38">
        <f>SUM(B38:Y38)</f>
        <v>99</v>
      </c>
    </row>
    <row r="39" spans="1:26" x14ac:dyDescent="0.25">
      <c r="Z39">
        <f>SUM(Z36:Z38)</f>
        <v>175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J235"/>
  <sheetViews>
    <sheetView rightToLeft="1" tabSelected="1" zoomScaleNormal="100" zoomScaleSheetLayoutView="100" workbookViewId="0">
      <selection activeCell="B202" sqref="B202"/>
    </sheetView>
  </sheetViews>
  <sheetFormatPr defaultColWidth="9.109375" defaultRowHeight="13.2" x14ac:dyDescent="0.25"/>
  <cols>
    <col min="1" max="1" width="6.44140625" style="168" customWidth="1"/>
    <col min="2" max="2" width="27.109375" style="150" customWidth="1"/>
    <col min="3" max="3" width="27.6640625" style="150" customWidth="1"/>
    <col min="4" max="4" width="94.44140625" style="150" customWidth="1"/>
    <col min="5" max="5" width="26.44140625" style="150" customWidth="1"/>
    <col min="6" max="6" width="32.88671875" style="150" bestFit="1" customWidth="1"/>
    <col min="7" max="7" width="20.109375" style="150" bestFit="1" customWidth="1"/>
    <col min="8" max="8" width="23.109375" style="161" bestFit="1" customWidth="1"/>
    <col min="9" max="9" width="158.88671875" style="150" bestFit="1" customWidth="1"/>
    <col min="10" max="10" width="27.109375" style="161" customWidth="1"/>
    <col min="11" max="16384" width="9.109375" style="150"/>
  </cols>
  <sheetData>
    <row r="1" spans="1:10" ht="16.8" x14ac:dyDescent="0.25">
      <c r="A1" s="178" t="s">
        <v>496</v>
      </c>
      <c r="B1" s="178" t="s">
        <v>663</v>
      </c>
      <c r="C1" s="178" t="s">
        <v>975</v>
      </c>
      <c r="D1" s="178" t="s">
        <v>13</v>
      </c>
      <c r="E1" s="179" t="s">
        <v>10</v>
      </c>
      <c r="F1" s="179" t="s">
        <v>14</v>
      </c>
      <c r="G1" s="179" t="s">
        <v>610</v>
      </c>
      <c r="H1" s="180" t="s">
        <v>22</v>
      </c>
      <c r="I1" s="178" t="s">
        <v>1399</v>
      </c>
      <c r="J1" s="178" t="s">
        <v>51</v>
      </c>
    </row>
    <row r="2" spans="1:10" ht="16.2" x14ac:dyDescent="0.25">
      <c r="A2" s="169">
        <v>1</v>
      </c>
      <c r="B2" s="151" t="s">
        <v>34</v>
      </c>
      <c r="C2" s="151" t="s">
        <v>1262</v>
      </c>
      <c r="D2" s="151" t="s">
        <v>421</v>
      </c>
      <c r="E2" s="152" t="s">
        <v>27</v>
      </c>
      <c r="F2" s="152">
        <v>66004413</v>
      </c>
      <c r="G2" s="152" t="s">
        <v>611</v>
      </c>
      <c r="H2" s="151" t="s">
        <v>159</v>
      </c>
      <c r="I2" s="159" t="s">
        <v>503</v>
      </c>
      <c r="J2" s="151" t="s">
        <v>163</v>
      </c>
    </row>
    <row r="3" spans="1:10" ht="16.2" x14ac:dyDescent="0.25">
      <c r="A3" s="169">
        <v>2</v>
      </c>
      <c r="B3" s="151" t="s">
        <v>3</v>
      </c>
      <c r="C3" s="151" t="s">
        <v>1394</v>
      </c>
      <c r="D3" s="151" t="s">
        <v>530</v>
      </c>
      <c r="E3" s="152" t="s">
        <v>804</v>
      </c>
      <c r="F3" s="152" t="s">
        <v>1074</v>
      </c>
      <c r="G3" s="152" t="s">
        <v>611</v>
      </c>
      <c r="H3" s="151" t="s">
        <v>24</v>
      </c>
      <c r="I3" s="153" t="s">
        <v>797</v>
      </c>
      <c r="J3" s="151" t="s">
        <v>163</v>
      </c>
    </row>
    <row r="4" spans="1:10" ht="16.2" x14ac:dyDescent="0.25">
      <c r="A4" s="169">
        <v>3</v>
      </c>
      <c r="B4" s="151" t="s">
        <v>15</v>
      </c>
      <c r="C4" s="151" t="s">
        <v>1280</v>
      </c>
      <c r="D4" s="163" t="s">
        <v>358</v>
      </c>
      <c r="E4" s="163">
        <v>61939202</v>
      </c>
      <c r="F4" s="151">
        <v>61939105</v>
      </c>
      <c r="G4" s="152" t="s">
        <v>611</v>
      </c>
      <c r="H4" s="151" t="s">
        <v>159</v>
      </c>
      <c r="I4" s="159" t="s">
        <v>831</v>
      </c>
      <c r="J4" s="151" t="s">
        <v>163</v>
      </c>
    </row>
    <row r="5" spans="1:10" ht="16.2" x14ac:dyDescent="0.25">
      <c r="A5" s="169">
        <v>4</v>
      </c>
      <c r="B5" s="151" t="s">
        <v>4</v>
      </c>
      <c r="C5" s="151" t="s">
        <v>1327</v>
      </c>
      <c r="D5" s="151" t="s">
        <v>531</v>
      </c>
      <c r="E5" s="152" t="s">
        <v>389</v>
      </c>
      <c r="F5" s="152" t="s">
        <v>152</v>
      </c>
      <c r="G5" s="152" t="s">
        <v>25</v>
      </c>
      <c r="H5" s="151" t="s">
        <v>25</v>
      </c>
      <c r="I5" s="159" t="s">
        <v>1105</v>
      </c>
      <c r="J5" s="151" t="s">
        <v>163</v>
      </c>
    </row>
    <row r="6" spans="1:10" ht="16.2" x14ac:dyDescent="0.25">
      <c r="A6" s="169">
        <v>5</v>
      </c>
      <c r="B6" s="151" t="s">
        <v>386</v>
      </c>
      <c r="C6" s="151" t="s">
        <v>915</v>
      </c>
      <c r="D6" s="151" t="s">
        <v>463</v>
      </c>
      <c r="E6" s="152" t="s">
        <v>1192</v>
      </c>
      <c r="F6" s="152" t="s">
        <v>357</v>
      </c>
      <c r="G6" s="152" t="s">
        <v>611</v>
      </c>
      <c r="H6" s="151" t="s">
        <v>159</v>
      </c>
      <c r="I6" s="159" t="s">
        <v>945</v>
      </c>
      <c r="J6" s="151" t="s">
        <v>163</v>
      </c>
    </row>
    <row r="7" spans="1:10" ht="16.2" x14ac:dyDescent="0.25">
      <c r="A7" s="169">
        <v>6</v>
      </c>
      <c r="B7" s="151" t="s">
        <v>6</v>
      </c>
      <c r="C7" s="151" t="s">
        <v>921</v>
      </c>
      <c r="D7" s="151" t="s">
        <v>532</v>
      </c>
      <c r="E7" s="152" t="s">
        <v>830</v>
      </c>
      <c r="F7" s="152" t="s">
        <v>370</v>
      </c>
      <c r="G7" s="152" t="s">
        <v>25</v>
      </c>
      <c r="H7" s="151" t="s">
        <v>25</v>
      </c>
      <c r="I7" s="159" t="s">
        <v>1248</v>
      </c>
      <c r="J7" s="151" t="s">
        <v>163</v>
      </c>
    </row>
    <row r="8" spans="1:10" ht="16.2" x14ac:dyDescent="0.25">
      <c r="A8" s="169">
        <v>7</v>
      </c>
      <c r="B8" s="151" t="s">
        <v>5</v>
      </c>
      <c r="C8" s="151" t="s">
        <v>1281</v>
      </c>
      <c r="D8" s="151" t="s">
        <v>428</v>
      </c>
      <c r="E8" s="152" t="s">
        <v>947</v>
      </c>
      <c r="F8" s="152">
        <v>66464785</v>
      </c>
      <c r="G8" s="152" t="s">
        <v>25</v>
      </c>
      <c r="H8" s="151" t="s">
        <v>25</v>
      </c>
      <c r="I8" s="159" t="s">
        <v>948</v>
      </c>
      <c r="J8" s="151" t="s">
        <v>163</v>
      </c>
    </row>
    <row r="9" spans="1:10" ht="18" customHeight="1" x14ac:dyDescent="0.25">
      <c r="A9" s="169">
        <v>8</v>
      </c>
      <c r="B9" s="151" t="s">
        <v>8</v>
      </c>
      <c r="C9" s="151" t="s">
        <v>1396</v>
      </c>
      <c r="D9" s="151" t="s">
        <v>950</v>
      </c>
      <c r="E9" s="152" t="s">
        <v>1397</v>
      </c>
      <c r="F9" s="152" t="s">
        <v>951</v>
      </c>
      <c r="G9" s="152" t="s">
        <v>611</v>
      </c>
      <c r="H9" s="151" t="s">
        <v>159</v>
      </c>
      <c r="I9" s="159" t="s">
        <v>952</v>
      </c>
      <c r="J9" s="151" t="s">
        <v>163</v>
      </c>
    </row>
    <row r="10" spans="1:10" ht="16.2" x14ac:dyDescent="0.25">
      <c r="A10" s="169">
        <v>9</v>
      </c>
      <c r="B10" s="151" t="s">
        <v>1</v>
      </c>
      <c r="C10" s="151" t="s">
        <v>1291</v>
      </c>
      <c r="D10" s="151" t="s">
        <v>596</v>
      </c>
      <c r="E10" s="152" t="s">
        <v>1062</v>
      </c>
      <c r="F10" s="152" t="s">
        <v>676</v>
      </c>
      <c r="G10" s="152" t="s">
        <v>611</v>
      </c>
      <c r="H10" s="151" t="s">
        <v>159</v>
      </c>
      <c r="I10" s="159" t="s">
        <v>1257</v>
      </c>
      <c r="J10" s="151" t="s">
        <v>163</v>
      </c>
    </row>
    <row r="11" spans="1:10" ht="16.2" x14ac:dyDescent="0.25">
      <c r="A11" s="169">
        <v>10</v>
      </c>
      <c r="B11" s="151" t="s">
        <v>2</v>
      </c>
      <c r="C11" s="151" t="s">
        <v>1207</v>
      </c>
      <c r="D11" s="151" t="s">
        <v>425</v>
      </c>
      <c r="E11" s="152" t="s">
        <v>426</v>
      </c>
      <c r="F11" s="154" t="s">
        <v>427</v>
      </c>
      <c r="G11" s="152" t="s">
        <v>25</v>
      </c>
      <c r="H11" s="151" t="s">
        <v>25</v>
      </c>
      <c r="I11" s="159" t="s">
        <v>1258</v>
      </c>
      <c r="J11" s="151" t="s">
        <v>163</v>
      </c>
    </row>
    <row r="12" spans="1:10" ht="16.2" x14ac:dyDescent="0.25">
      <c r="A12" s="169">
        <v>11</v>
      </c>
      <c r="B12" s="151" t="s">
        <v>1337</v>
      </c>
      <c r="C12" s="151" t="s">
        <v>916</v>
      </c>
      <c r="D12" s="151" t="s">
        <v>533</v>
      </c>
      <c r="E12" s="152" t="s">
        <v>520</v>
      </c>
      <c r="F12" s="152" t="s">
        <v>488</v>
      </c>
      <c r="G12" s="152" t="s">
        <v>611</v>
      </c>
      <c r="H12" s="151" t="s">
        <v>586</v>
      </c>
      <c r="I12" s="159" t="s">
        <v>1073</v>
      </c>
      <c r="J12" s="151" t="s">
        <v>163</v>
      </c>
    </row>
    <row r="13" spans="1:10" ht="16.2" x14ac:dyDescent="0.25">
      <c r="A13" s="169">
        <v>12</v>
      </c>
      <c r="B13" s="151" t="s">
        <v>7</v>
      </c>
      <c r="C13" s="151" t="s">
        <v>1139</v>
      </c>
      <c r="D13" s="151" t="s">
        <v>422</v>
      </c>
      <c r="E13" s="163">
        <v>44422788</v>
      </c>
      <c r="F13" s="164">
        <v>44401430</v>
      </c>
      <c r="G13" s="152" t="s">
        <v>611</v>
      </c>
      <c r="H13" s="151" t="s">
        <v>30</v>
      </c>
      <c r="I13" s="153" t="s">
        <v>955</v>
      </c>
      <c r="J13" s="151" t="s">
        <v>163</v>
      </c>
    </row>
    <row r="14" spans="1:10" ht="16.2" x14ac:dyDescent="0.25">
      <c r="A14" s="169">
        <v>13</v>
      </c>
      <c r="B14" s="151" t="s">
        <v>0</v>
      </c>
      <c r="C14" s="151" t="s">
        <v>928</v>
      </c>
      <c r="D14" s="151" t="s">
        <v>429</v>
      </c>
      <c r="E14" s="152" t="s">
        <v>699</v>
      </c>
      <c r="F14" s="152" t="s">
        <v>700</v>
      </c>
      <c r="G14" s="152" t="s">
        <v>611</v>
      </c>
      <c r="H14" s="151" t="s">
        <v>24</v>
      </c>
      <c r="I14" s="159" t="s">
        <v>1364</v>
      </c>
      <c r="J14" s="151" t="s">
        <v>163</v>
      </c>
    </row>
    <row r="15" spans="1:10" ht="16.2" x14ac:dyDescent="0.25">
      <c r="A15" s="169">
        <v>14</v>
      </c>
      <c r="B15" s="169" t="s">
        <v>19</v>
      </c>
      <c r="C15" s="151" t="s">
        <v>929</v>
      </c>
      <c r="D15" s="151" t="s">
        <v>414</v>
      </c>
      <c r="E15" s="152" t="s">
        <v>190</v>
      </c>
      <c r="F15" s="152" t="s">
        <v>191</v>
      </c>
      <c r="G15" s="152"/>
      <c r="H15" s="151" t="s">
        <v>159</v>
      </c>
      <c r="I15" s="153" t="s">
        <v>1193</v>
      </c>
      <c r="J15" s="151" t="s">
        <v>164</v>
      </c>
    </row>
    <row r="16" spans="1:10" ht="16.2" x14ac:dyDescent="0.25">
      <c r="A16" s="169">
        <v>15</v>
      </c>
      <c r="B16" s="151" t="s">
        <v>20</v>
      </c>
      <c r="C16" s="151" t="s">
        <v>851</v>
      </c>
      <c r="D16" s="151" t="s">
        <v>682</v>
      </c>
      <c r="E16" s="152" t="s">
        <v>818</v>
      </c>
      <c r="F16" s="152" t="s">
        <v>819</v>
      </c>
      <c r="G16" s="152" t="s">
        <v>25</v>
      </c>
      <c r="H16" s="151" t="s">
        <v>25</v>
      </c>
      <c r="I16" s="159" t="s">
        <v>1041</v>
      </c>
      <c r="J16" s="151" t="s">
        <v>163</v>
      </c>
    </row>
    <row r="17" spans="1:10" ht="16.2" x14ac:dyDescent="0.25">
      <c r="A17" s="169">
        <v>16</v>
      </c>
      <c r="B17" s="151" t="s">
        <v>18</v>
      </c>
      <c r="C17" s="151" t="s">
        <v>843</v>
      </c>
      <c r="D17" s="151" t="s">
        <v>727</v>
      </c>
      <c r="E17" s="152" t="s">
        <v>959</v>
      </c>
      <c r="F17" s="152" t="s">
        <v>844</v>
      </c>
      <c r="G17" s="152" t="s">
        <v>611</v>
      </c>
      <c r="H17" s="151" t="s">
        <v>159</v>
      </c>
      <c r="I17" s="159" t="s">
        <v>1107</v>
      </c>
      <c r="J17" s="151" t="s">
        <v>163</v>
      </c>
    </row>
    <row r="18" spans="1:10" ht="16.2" x14ac:dyDescent="0.25">
      <c r="A18" s="169">
        <v>17</v>
      </c>
      <c r="B18" s="151" t="s">
        <v>21</v>
      </c>
      <c r="C18" s="151" t="s">
        <v>930</v>
      </c>
      <c r="D18" s="151" t="s">
        <v>534</v>
      </c>
      <c r="E18" s="152" t="s">
        <v>953</v>
      </c>
      <c r="F18" s="152" t="s">
        <v>954</v>
      </c>
      <c r="G18" s="152" t="s">
        <v>611</v>
      </c>
      <c r="H18" s="151" t="s">
        <v>159</v>
      </c>
      <c r="I18" s="153" t="s">
        <v>958</v>
      </c>
      <c r="J18" s="151" t="s">
        <v>163</v>
      </c>
    </row>
    <row r="19" spans="1:10" ht="16.2" x14ac:dyDescent="0.25">
      <c r="A19" s="169">
        <v>18</v>
      </c>
      <c r="B19" s="151" t="s">
        <v>55</v>
      </c>
      <c r="C19" s="151" t="s">
        <v>1194</v>
      </c>
      <c r="D19" s="151" t="s">
        <v>766</v>
      </c>
      <c r="E19" s="152" t="s">
        <v>961</v>
      </c>
      <c r="F19" s="152" t="s">
        <v>312</v>
      </c>
      <c r="G19" s="152" t="s">
        <v>25</v>
      </c>
      <c r="H19" s="151" t="s">
        <v>25</v>
      </c>
      <c r="I19" s="159" t="s">
        <v>667</v>
      </c>
      <c r="J19" s="151" t="s">
        <v>163</v>
      </c>
    </row>
    <row r="20" spans="1:10" ht="16.2" x14ac:dyDescent="0.25">
      <c r="A20" s="169">
        <v>19</v>
      </c>
      <c r="B20" s="169" t="s">
        <v>31</v>
      </c>
      <c r="C20" s="151" t="s">
        <v>917</v>
      </c>
      <c r="D20" s="151" t="s">
        <v>468</v>
      </c>
      <c r="E20" s="152" t="s">
        <v>267</v>
      </c>
      <c r="F20" s="152" t="s">
        <v>395</v>
      </c>
      <c r="G20" s="152" t="s">
        <v>611</v>
      </c>
      <c r="H20" s="151" t="s">
        <v>159</v>
      </c>
      <c r="I20" s="159" t="s">
        <v>962</v>
      </c>
      <c r="J20" s="151" t="s">
        <v>169</v>
      </c>
    </row>
    <row r="21" spans="1:10" ht="16.2" x14ac:dyDescent="0.25">
      <c r="A21" s="169">
        <v>20</v>
      </c>
      <c r="B21" s="169" t="s">
        <v>33</v>
      </c>
      <c r="C21" s="151" t="s">
        <v>918</v>
      </c>
      <c r="D21" s="151" t="s">
        <v>535</v>
      </c>
      <c r="E21" s="152" t="s">
        <v>335</v>
      </c>
      <c r="F21" s="152" t="s">
        <v>404</v>
      </c>
      <c r="G21" s="151" t="s">
        <v>26</v>
      </c>
      <c r="H21" s="151" t="s">
        <v>26</v>
      </c>
      <c r="I21" s="153"/>
      <c r="J21" s="151" t="s">
        <v>494</v>
      </c>
    </row>
    <row r="22" spans="1:10" ht="16.2" x14ac:dyDescent="0.25">
      <c r="A22" s="169">
        <v>21</v>
      </c>
      <c r="B22" s="169" t="s">
        <v>35</v>
      </c>
      <c r="C22" s="151" t="s">
        <v>852</v>
      </c>
      <c r="D22" s="151" t="s">
        <v>836</v>
      </c>
      <c r="E22" s="152" t="s">
        <v>837</v>
      </c>
      <c r="F22" s="152" t="s">
        <v>838</v>
      </c>
      <c r="G22" s="152" t="s">
        <v>26</v>
      </c>
      <c r="H22" s="151" t="s">
        <v>26</v>
      </c>
      <c r="I22" s="159" t="s">
        <v>86</v>
      </c>
      <c r="J22" s="151" t="s">
        <v>164</v>
      </c>
    </row>
    <row r="23" spans="1:10" ht="16.2" x14ac:dyDescent="0.25">
      <c r="A23" s="169">
        <v>22</v>
      </c>
      <c r="B23" s="151" t="s">
        <v>129</v>
      </c>
      <c r="C23" s="151" t="s">
        <v>853</v>
      </c>
      <c r="D23" s="151" t="s">
        <v>809</v>
      </c>
      <c r="E23" s="152" t="s">
        <v>960</v>
      </c>
      <c r="F23" s="152" t="s">
        <v>810</v>
      </c>
      <c r="G23" s="152" t="s">
        <v>77</v>
      </c>
      <c r="H23" s="151" t="s">
        <v>77</v>
      </c>
      <c r="I23" s="153" t="s">
        <v>811</v>
      </c>
      <c r="J23" s="151" t="s">
        <v>163</v>
      </c>
    </row>
    <row r="24" spans="1:10" ht="16.2" x14ac:dyDescent="0.25">
      <c r="A24" s="169">
        <v>23</v>
      </c>
      <c r="B24" s="169" t="s">
        <v>374</v>
      </c>
      <c r="C24" s="151" t="s">
        <v>919</v>
      </c>
      <c r="D24" s="151" t="s">
        <v>536</v>
      </c>
      <c r="E24" s="152" t="s">
        <v>311</v>
      </c>
      <c r="F24" s="152" t="s">
        <v>369</v>
      </c>
      <c r="G24" s="152" t="s">
        <v>611</v>
      </c>
      <c r="H24" s="151" t="s">
        <v>159</v>
      </c>
      <c r="I24" s="159" t="s">
        <v>963</v>
      </c>
      <c r="J24" s="151" t="s">
        <v>171</v>
      </c>
    </row>
    <row r="25" spans="1:10" ht="16.2" x14ac:dyDescent="0.25">
      <c r="A25" s="169" t="s">
        <v>1393</v>
      </c>
      <c r="B25" s="151" t="s">
        <v>808</v>
      </c>
      <c r="C25" s="151" t="s">
        <v>1389</v>
      </c>
      <c r="D25" s="151" t="s">
        <v>681</v>
      </c>
      <c r="E25" s="152" t="s">
        <v>1106</v>
      </c>
      <c r="F25" s="152" t="s">
        <v>189</v>
      </c>
      <c r="G25" s="152" t="s">
        <v>611</v>
      </c>
      <c r="H25" s="151" t="s">
        <v>375</v>
      </c>
      <c r="I25" s="159" t="s">
        <v>1390</v>
      </c>
      <c r="J25" s="151" t="s">
        <v>163</v>
      </c>
    </row>
    <row r="26" spans="1:10" ht="16.2" x14ac:dyDescent="0.25">
      <c r="A26" s="169">
        <v>25</v>
      </c>
      <c r="B26" s="151" t="s">
        <v>45</v>
      </c>
      <c r="C26" s="151" t="s">
        <v>1371</v>
      </c>
      <c r="D26" s="151" t="s">
        <v>728</v>
      </c>
      <c r="E26" s="152" t="s">
        <v>645</v>
      </c>
      <c r="F26" s="152" t="s">
        <v>729</v>
      </c>
      <c r="G26" s="151" t="s">
        <v>26</v>
      </c>
      <c r="H26" s="151" t="s">
        <v>26</v>
      </c>
      <c r="I26" s="159" t="s">
        <v>1004</v>
      </c>
      <c r="J26" s="151" t="s">
        <v>163</v>
      </c>
    </row>
    <row r="27" spans="1:10" ht="16.2" x14ac:dyDescent="0.25">
      <c r="A27" s="169">
        <v>26</v>
      </c>
      <c r="B27" s="151" t="s">
        <v>192</v>
      </c>
      <c r="C27" s="151" t="s">
        <v>1292</v>
      </c>
      <c r="D27" s="151" t="s">
        <v>416</v>
      </c>
      <c r="E27" s="152" t="s">
        <v>946</v>
      </c>
      <c r="F27" s="152" t="s">
        <v>371</v>
      </c>
      <c r="G27" s="151" t="s">
        <v>26</v>
      </c>
      <c r="H27" s="151" t="s">
        <v>26</v>
      </c>
      <c r="I27" s="159" t="s">
        <v>1256</v>
      </c>
      <c r="J27" s="151" t="s">
        <v>163</v>
      </c>
    </row>
    <row r="28" spans="1:10" ht="16.2" x14ac:dyDescent="0.25">
      <c r="A28" s="169">
        <v>27</v>
      </c>
      <c r="B28" s="151" t="s">
        <v>46</v>
      </c>
      <c r="C28" s="151" t="s">
        <v>1020</v>
      </c>
      <c r="D28" s="151" t="s">
        <v>738</v>
      </c>
      <c r="E28" s="152" t="s">
        <v>1007</v>
      </c>
      <c r="F28" s="152" t="s">
        <v>1075</v>
      </c>
      <c r="G28" s="152" t="s">
        <v>611</v>
      </c>
      <c r="H28" s="151" t="s">
        <v>160</v>
      </c>
      <c r="I28" s="153" t="s">
        <v>329</v>
      </c>
      <c r="J28" s="151" t="s">
        <v>163</v>
      </c>
    </row>
    <row r="29" spans="1:10" ht="16.2" x14ac:dyDescent="0.25">
      <c r="A29" s="169">
        <v>28</v>
      </c>
      <c r="B29" s="151" t="s">
        <v>48</v>
      </c>
      <c r="C29" s="151" t="s">
        <v>840</v>
      </c>
      <c r="D29" s="151" t="s">
        <v>540</v>
      </c>
      <c r="E29" s="152" t="s">
        <v>1328</v>
      </c>
      <c r="F29" s="152" t="s">
        <v>1118</v>
      </c>
      <c r="G29" s="151" t="s">
        <v>26</v>
      </c>
      <c r="H29" s="151" t="s">
        <v>26</v>
      </c>
      <c r="I29" s="159" t="s">
        <v>101</v>
      </c>
      <c r="J29" s="151" t="s">
        <v>163</v>
      </c>
    </row>
    <row r="30" spans="1:10" ht="16.2" x14ac:dyDescent="0.25">
      <c r="A30" s="169">
        <v>29</v>
      </c>
      <c r="B30" s="151" t="s">
        <v>411</v>
      </c>
      <c r="C30" s="151" t="s">
        <v>1329</v>
      </c>
      <c r="D30" s="151" t="s">
        <v>432</v>
      </c>
      <c r="E30" s="152" t="s">
        <v>53</v>
      </c>
      <c r="F30" s="152" t="s">
        <v>54</v>
      </c>
      <c r="G30" s="151" t="s">
        <v>26</v>
      </c>
      <c r="H30" s="151" t="s">
        <v>26</v>
      </c>
      <c r="I30" s="159" t="s">
        <v>1064</v>
      </c>
      <c r="J30" s="151" t="s">
        <v>163</v>
      </c>
    </row>
    <row r="31" spans="1:10" ht="16.2" x14ac:dyDescent="0.25">
      <c r="A31" s="169">
        <v>30</v>
      </c>
      <c r="B31" s="151" t="s">
        <v>60</v>
      </c>
      <c r="C31" s="151" t="s">
        <v>1196</v>
      </c>
      <c r="D31" s="151" t="s">
        <v>696</v>
      </c>
      <c r="E31" s="152" t="s">
        <v>504</v>
      </c>
      <c r="F31" s="152" t="s">
        <v>505</v>
      </c>
      <c r="G31" s="152" t="s">
        <v>25</v>
      </c>
      <c r="H31" s="151" t="s">
        <v>25</v>
      </c>
      <c r="I31" s="159" t="s">
        <v>61</v>
      </c>
      <c r="J31" s="151" t="s">
        <v>163</v>
      </c>
    </row>
    <row r="32" spans="1:10" ht="16.2" x14ac:dyDescent="0.25">
      <c r="A32" s="169">
        <v>31</v>
      </c>
      <c r="B32" s="169" t="s">
        <v>580</v>
      </c>
      <c r="C32" s="151" t="s">
        <v>920</v>
      </c>
      <c r="D32" s="151" t="s">
        <v>415</v>
      </c>
      <c r="E32" s="152" t="s">
        <v>1294</v>
      </c>
      <c r="F32" s="152" t="s">
        <v>87</v>
      </c>
      <c r="G32" s="151" t="s">
        <v>26</v>
      </c>
      <c r="H32" s="151" t="s">
        <v>26</v>
      </c>
      <c r="I32" s="153"/>
      <c r="J32" s="151" t="s">
        <v>164</v>
      </c>
    </row>
    <row r="33" spans="1:10" ht="16.2" x14ac:dyDescent="0.25">
      <c r="A33" s="169">
        <v>32</v>
      </c>
      <c r="B33" s="151" t="s">
        <v>62</v>
      </c>
      <c r="C33" s="151" t="s">
        <v>1293</v>
      </c>
      <c r="D33" s="151" t="s">
        <v>1037</v>
      </c>
      <c r="E33" s="152" t="s">
        <v>1036</v>
      </c>
      <c r="F33" s="152" t="s">
        <v>353</v>
      </c>
      <c r="G33" s="151" t="s">
        <v>26</v>
      </c>
      <c r="H33" s="151" t="s">
        <v>26</v>
      </c>
      <c r="I33" s="153" t="s">
        <v>324</v>
      </c>
      <c r="J33" s="151" t="s">
        <v>163</v>
      </c>
    </row>
    <row r="34" spans="1:10" ht="16.2" x14ac:dyDescent="0.25">
      <c r="A34" s="169">
        <v>33</v>
      </c>
      <c r="B34" s="151" t="s">
        <v>66</v>
      </c>
      <c r="C34" s="151" t="s">
        <v>1331</v>
      </c>
      <c r="D34" s="151" t="s">
        <v>396</v>
      </c>
      <c r="E34" s="152" t="s">
        <v>397</v>
      </c>
      <c r="F34" s="152" t="s">
        <v>964</v>
      </c>
      <c r="G34" s="151" t="s">
        <v>26</v>
      </c>
      <c r="H34" s="151" t="s">
        <v>26</v>
      </c>
      <c r="I34" s="159" t="s">
        <v>320</v>
      </c>
      <c r="J34" s="151" t="s">
        <v>163</v>
      </c>
    </row>
    <row r="35" spans="1:10" ht="16.2" x14ac:dyDescent="0.25">
      <c r="A35" s="169">
        <v>34</v>
      </c>
      <c r="B35" s="151" t="s">
        <v>387</v>
      </c>
      <c r="C35" s="151" t="s">
        <v>854</v>
      </c>
      <c r="D35" s="151" t="s">
        <v>553</v>
      </c>
      <c r="E35" s="152" t="s">
        <v>805</v>
      </c>
      <c r="F35" s="152" t="s">
        <v>158</v>
      </c>
      <c r="G35" s="152" t="s">
        <v>25</v>
      </c>
      <c r="H35" s="151" t="s">
        <v>25</v>
      </c>
      <c r="I35" s="159" t="s">
        <v>286</v>
      </c>
      <c r="J35" s="151" t="s">
        <v>163</v>
      </c>
    </row>
    <row r="36" spans="1:10" ht="16.2" x14ac:dyDescent="0.25">
      <c r="A36" s="169">
        <v>35</v>
      </c>
      <c r="B36" s="151" t="s">
        <v>72</v>
      </c>
      <c r="C36" s="151" t="s">
        <v>855</v>
      </c>
      <c r="D36" s="151" t="s">
        <v>598</v>
      </c>
      <c r="E36" s="152" t="s">
        <v>737</v>
      </c>
      <c r="F36" s="152" t="s">
        <v>76</v>
      </c>
      <c r="G36" s="152" t="s">
        <v>77</v>
      </c>
      <c r="H36" s="151" t="s">
        <v>77</v>
      </c>
      <c r="I36" s="159" t="s">
        <v>1249</v>
      </c>
      <c r="J36" s="151" t="s">
        <v>163</v>
      </c>
    </row>
    <row r="37" spans="1:10" ht="16.2" x14ac:dyDescent="0.25">
      <c r="A37" s="169">
        <v>36</v>
      </c>
      <c r="B37" s="151" t="s">
        <v>839</v>
      </c>
      <c r="C37" s="151" t="s">
        <v>922</v>
      </c>
      <c r="D37" s="151" t="s">
        <v>346</v>
      </c>
      <c r="E37" s="152" t="s">
        <v>493</v>
      </c>
      <c r="F37" s="152" t="s">
        <v>347</v>
      </c>
      <c r="G37" s="152" t="s">
        <v>25</v>
      </c>
      <c r="H37" s="151" t="s">
        <v>25</v>
      </c>
      <c r="I37" s="159" t="s">
        <v>966</v>
      </c>
      <c r="J37" s="151" t="s">
        <v>163</v>
      </c>
    </row>
    <row r="38" spans="1:10" ht="16.2" x14ac:dyDescent="0.25">
      <c r="A38" s="169">
        <v>37</v>
      </c>
      <c r="B38" s="151" t="s">
        <v>109</v>
      </c>
      <c r="C38" s="151" t="s">
        <v>1330</v>
      </c>
      <c r="D38" s="151" t="s">
        <v>78</v>
      </c>
      <c r="E38" s="152" t="s">
        <v>1167</v>
      </c>
      <c r="F38" s="152" t="s">
        <v>967</v>
      </c>
      <c r="G38" s="152" t="s">
        <v>611</v>
      </c>
      <c r="H38" s="151" t="s">
        <v>188</v>
      </c>
      <c r="I38" s="159" t="s">
        <v>739</v>
      </c>
      <c r="J38" s="151" t="s">
        <v>163</v>
      </c>
    </row>
    <row r="39" spans="1:10" ht="16.2" x14ac:dyDescent="0.25">
      <c r="A39" s="169">
        <v>38</v>
      </c>
      <c r="B39" s="151" t="s">
        <v>83</v>
      </c>
      <c r="C39" s="151" t="s">
        <v>1370</v>
      </c>
      <c r="D39" s="151" t="s">
        <v>309</v>
      </c>
      <c r="E39" s="152" t="s">
        <v>500</v>
      </c>
      <c r="F39" s="152" t="s">
        <v>310</v>
      </c>
      <c r="G39" s="152" t="s">
        <v>611</v>
      </c>
      <c r="H39" s="151" t="s">
        <v>377</v>
      </c>
      <c r="I39" s="159" t="s">
        <v>1260</v>
      </c>
      <c r="J39" s="151" t="s">
        <v>163</v>
      </c>
    </row>
    <row r="40" spans="1:10" ht="16.2" x14ac:dyDescent="0.25">
      <c r="A40" s="169">
        <v>39</v>
      </c>
      <c r="B40" s="151" t="s">
        <v>84</v>
      </c>
      <c r="C40" s="151" t="s">
        <v>1295</v>
      </c>
      <c r="D40" s="151" t="s">
        <v>758</v>
      </c>
      <c r="E40" s="152" t="s">
        <v>351</v>
      </c>
      <c r="F40" s="152" t="s">
        <v>352</v>
      </c>
      <c r="G40" s="151" t="s">
        <v>26</v>
      </c>
      <c r="H40" s="151" t="s">
        <v>26</v>
      </c>
      <c r="I40" s="159" t="s">
        <v>968</v>
      </c>
      <c r="J40" s="151" t="s">
        <v>163</v>
      </c>
    </row>
    <row r="41" spans="1:10" ht="16.2" x14ac:dyDescent="0.25">
      <c r="A41" s="169">
        <v>40</v>
      </c>
      <c r="B41" s="151" t="s">
        <v>334</v>
      </c>
      <c r="C41" s="151" t="s">
        <v>856</v>
      </c>
      <c r="D41" s="151" t="s">
        <v>731</v>
      </c>
      <c r="E41" s="152" t="s">
        <v>732</v>
      </c>
      <c r="F41" s="152" t="s">
        <v>732</v>
      </c>
      <c r="G41" s="151" t="s">
        <v>26</v>
      </c>
      <c r="H41" s="151" t="s">
        <v>26</v>
      </c>
      <c r="I41" s="159" t="s">
        <v>522</v>
      </c>
      <c r="J41" s="151" t="s">
        <v>163</v>
      </c>
    </row>
    <row r="42" spans="1:10" ht="16.2" x14ac:dyDescent="0.25">
      <c r="A42" s="169">
        <v>41</v>
      </c>
      <c r="B42" s="151" t="s">
        <v>1197</v>
      </c>
      <c r="C42" s="151" t="s">
        <v>857</v>
      </c>
      <c r="D42" s="151" t="s">
        <v>1198</v>
      </c>
      <c r="E42" s="152" t="s">
        <v>1199</v>
      </c>
      <c r="F42" s="152" t="s">
        <v>735</v>
      </c>
      <c r="G42" s="151" t="s">
        <v>26</v>
      </c>
      <c r="H42" s="151" t="s">
        <v>26</v>
      </c>
      <c r="I42" s="153" t="s">
        <v>736</v>
      </c>
      <c r="J42" s="151" t="s">
        <v>163</v>
      </c>
    </row>
    <row r="43" spans="1:10" ht="16.2" x14ac:dyDescent="0.25">
      <c r="A43" s="169">
        <v>42</v>
      </c>
      <c r="B43" s="151" t="s">
        <v>98</v>
      </c>
      <c r="C43" s="151" t="s">
        <v>858</v>
      </c>
      <c r="D43" s="151" t="s">
        <v>730</v>
      </c>
      <c r="E43" s="152" t="s">
        <v>691</v>
      </c>
      <c r="F43" s="152" t="s">
        <v>99</v>
      </c>
      <c r="G43" s="151" t="s">
        <v>26</v>
      </c>
      <c r="H43" s="151" t="s">
        <v>26</v>
      </c>
      <c r="I43" s="159" t="s">
        <v>100</v>
      </c>
      <c r="J43" s="151" t="s">
        <v>164</v>
      </c>
    </row>
    <row r="44" spans="1:10" ht="16.2" x14ac:dyDescent="0.25">
      <c r="A44" s="169">
        <v>43</v>
      </c>
      <c r="B44" s="169" t="s">
        <v>102</v>
      </c>
      <c r="C44" s="151" t="s">
        <v>1296</v>
      </c>
      <c r="D44" s="151" t="s">
        <v>398</v>
      </c>
      <c r="E44" s="154" t="s">
        <v>823</v>
      </c>
      <c r="F44" s="152" t="s">
        <v>319</v>
      </c>
      <c r="G44" s="152" t="s">
        <v>25</v>
      </c>
      <c r="H44" s="151" t="s">
        <v>25</v>
      </c>
      <c r="I44" s="159" t="s">
        <v>824</v>
      </c>
      <c r="J44" s="151" t="s">
        <v>163</v>
      </c>
    </row>
    <row r="45" spans="1:10" ht="16.2" x14ac:dyDescent="0.25">
      <c r="A45" s="169">
        <v>44</v>
      </c>
      <c r="B45" s="151" t="s">
        <v>103</v>
      </c>
      <c r="C45" s="151" t="s">
        <v>1297</v>
      </c>
      <c r="D45" s="151" t="s">
        <v>822</v>
      </c>
      <c r="E45" s="152" t="s">
        <v>350</v>
      </c>
      <c r="F45" s="152" t="s">
        <v>157</v>
      </c>
      <c r="G45" s="152" t="s">
        <v>25</v>
      </c>
      <c r="H45" s="151" t="s">
        <v>25</v>
      </c>
      <c r="I45" s="159" t="s">
        <v>969</v>
      </c>
      <c r="J45" s="151" t="s">
        <v>163</v>
      </c>
    </row>
    <row r="46" spans="1:10" ht="16.2" x14ac:dyDescent="0.25">
      <c r="A46" s="169">
        <v>45</v>
      </c>
      <c r="B46" s="151" t="s">
        <v>108</v>
      </c>
      <c r="C46" s="151" t="s">
        <v>1341</v>
      </c>
      <c r="D46" s="151" t="s">
        <v>423</v>
      </c>
      <c r="E46" s="152" t="s">
        <v>1038</v>
      </c>
      <c r="F46" s="152" t="s">
        <v>970</v>
      </c>
      <c r="G46" s="151" t="s">
        <v>26</v>
      </c>
      <c r="H46" s="151" t="s">
        <v>26</v>
      </c>
      <c r="I46" s="153" t="s">
        <v>349</v>
      </c>
      <c r="J46" s="151" t="s">
        <v>164</v>
      </c>
    </row>
    <row r="47" spans="1:10" ht="16.2" x14ac:dyDescent="0.25">
      <c r="A47" s="169">
        <v>46</v>
      </c>
      <c r="B47" s="169" t="s">
        <v>110</v>
      </c>
      <c r="C47" s="151" t="s">
        <v>859</v>
      </c>
      <c r="D47" s="151" t="s">
        <v>430</v>
      </c>
      <c r="E47" s="152" t="s">
        <v>372</v>
      </c>
      <c r="F47" s="152" t="s">
        <v>972</v>
      </c>
      <c r="G47" s="152" t="s">
        <v>25</v>
      </c>
      <c r="H47" s="151" t="s">
        <v>25</v>
      </c>
      <c r="I47" s="159" t="s">
        <v>973</v>
      </c>
      <c r="J47" s="151" t="s">
        <v>163</v>
      </c>
    </row>
    <row r="48" spans="1:10" ht="16.2" x14ac:dyDescent="0.25">
      <c r="A48" s="169">
        <v>47</v>
      </c>
      <c r="B48" s="169" t="s">
        <v>111</v>
      </c>
      <c r="C48" s="151" t="s">
        <v>860</v>
      </c>
      <c r="D48" s="151" t="s">
        <v>541</v>
      </c>
      <c r="E48" s="152" t="s">
        <v>1145</v>
      </c>
      <c r="F48" s="152" t="s">
        <v>971</v>
      </c>
      <c r="G48" s="152" t="s">
        <v>611</v>
      </c>
      <c r="H48" s="151" t="s">
        <v>160</v>
      </c>
      <c r="I48" s="159" t="s">
        <v>433</v>
      </c>
      <c r="J48" s="151" t="s">
        <v>166</v>
      </c>
    </row>
    <row r="49" spans="1:10" ht="16.2" x14ac:dyDescent="0.25">
      <c r="A49" s="169">
        <v>48</v>
      </c>
      <c r="B49" s="151" t="s">
        <v>1200</v>
      </c>
      <c r="C49" s="151" t="s">
        <v>1298</v>
      </c>
      <c r="D49" s="151" t="s">
        <v>597</v>
      </c>
      <c r="E49" s="152" t="s">
        <v>1332</v>
      </c>
      <c r="F49" s="152" t="s">
        <v>803</v>
      </c>
      <c r="G49" s="152" t="s">
        <v>611</v>
      </c>
      <c r="H49" s="151" t="s">
        <v>348</v>
      </c>
      <c r="I49" s="159" t="s">
        <v>680</v>
      </c>
      <c r="J49" s="151" t="s">
        <v>252</v>
      </c>
    </row>
    <row r="50" spans="1:10" ht="16.2" x14ac:dyDescent="0.25">
      <c r="A50" s="169">
        <v>49</v>
      </c>
      <c r="B50" s="169" t="s">
        <v>112</v>
      </c>
      <c r="C50" s="151" t="s">
        <v>974</v>
      </c>
      <c r="D50" s="151" t="s">
        <v>1021</v>
      </c>
      <c r="E50" s="151" t="s">
        <v>1022</v>
      </c>
      <c r="F50" s="151">
        <v>66794905</v>
      </c>
      <c r="G50" s="151" t="s">
        <v>611</v>
      </c>
      <c r="H50" s="151" t="s">
        <v>1024</v>
      </c>
      <c r="I50" s="159" t="s">
        <v>1023</v>
      </c>
      <c r="J50" s="151" t="s">
        <v>164</v>
      </c>
    </row>
    <row r="51" spans="1:10" ht="16.2" x14ac:dyDescent="0.25">
      <c r="A51" s="169">
        <v>50</v>
      </c>
      <c r="B51" s="169" t="s">
        <v>113</v>
      </c>
      <c r="C51" s="151" t="s">
        <v>1235</v>
      </c>
      <c r="D51" s="151" t="s">
        <v>114</v>
      </c>
      <c r="E51" s="152" t="s">
        <v>1025</v>
      </c>
      <c r="F51" s="152" t="s">
        <v>1026</v>
      </c>
      <c r="G51" s="152" t="s">
        <v>611</v>
      </c>
      <c r="H51" s="151" t="s">
        <v>159</v>
      </c>
      <c r="I51" s="159" t="s">
        <v>1055</v>
      </c>
      <c r="J51" s="151" t="s">
        <v>164</v>
      </c>
    </row>
    <row r="52" spans="1:10" ht="16.2" x14ac:dyDescent="0.25">
      <c r="A52" s="169">
        <v>51</v>
      </c>
      <c r="B52" s="151" t="s">
        <v>116</v>
      </c>
      <c r="C52" s="151" t="s">
        <v>861</v>
      </c>
      <c r="D52" s="151" t="s">
        <v>542</v>
      </c>
      <c r="E52" s="152" t="s">
        <v>977</v>
      </c>
      <c r="F52" s="152" t="s">
        <v>145</v>
      </c>
      <c r="G52" s="151" t="s">
        <v>26</v>
      </c>
      <c r="H52" s="151" t="s">
        <v>26</v>
      </c>
      <c r="I52" s="159" t="s">
        <v>401</v>
      </c>
      <c r="J52" s="151" t="s">
        <v>163</v>
      </c>
    </row>
    <row r="53" spans="1:10" ht="16.2" x14ac:dyDescent="0.25">
      <c r="A53" s="169">
        <v>52</v>
      </c>
      <c r="B53" s="151" t="s">
        <v>117</v>
      </c>
      <c r="C53" s="151" t="s">
        <v>862</v>
      </c>
      <c r="D53" s="151" t="s">
        <v>673</v>
      </c>
      <c r="E53" s="152" t="s">
        <v>674</v>
      </c>
      <c r="F53" s="152" t="s">
        <v>119</v>
      </c>
      <c r="G53" s="151" t="s">
        <v>26</v>
      </c>
      <c r="H53" s="151" t="s">
        <v>26</v>
      </c>
      <c r="I53" s="165" t="s">
        <v>1250</v>
      </c>
      <c r="J53" s="151" t="s">
        <v>163</v>
      </c>
    </row>
    <row r="54" spans="1:10" ht="16.5" customHeight="1" x14ac:dyDescent="0.25">
      <c r="A54" s="169">
        <v>53</v>
      </c>
      <c r="B54" s="169" t="s">
        <v>122</v>
      </c>
      <c r="C54" s="151" t="s">
        <v>863</v>
      </c>
      <c r="D54" s="151" t="s">
        <v>733</v>
      </c>
      <c r="E54" s="152" t="s">
        <v>734</v>
      </c>
      <c r="F54" s="152" t="s">
        <v>1027</v>
      </c>
      <c r="G54" s="151" t="s">
        <v>26</v>
      </c>
      <c r="H54" s="151" t="s">
        <v>26</v>
      </c>
      <c r="I54" s="159" t="s">
        <v>1252</v>
      </c>
      <c r="J54" s="151" t="s">
        <v>444</v>
      </c>
    </row>
    <row r="55" spans="1:10" ht="16.2" x14ac:dyDescent="0.25">
      <c r="A55" s="169">
        <v>54</v>
      </c>
      <c r="B55" s="169" t="s">
        <v>124</v>
      </c>
      <c r="C55" s="151" t="s">
        <v>864</v>
      </c>
      <c r="D55" s="151" t="s">
        <v>801</v>
      </c>
      <c r="E55" s="152" t="s">
        <v>697</v>
      </c>
      <c r="F55" s="152" t="s">
        <v>123</v>
      </c>
      <c r="G55" s="151" t="s">
        <v>26</v>
      </c>
      <c r="H55" s="151" t="s">
        <v>26</v>
      </c>
      <c r="I55" s="159" t="s">
        <v>698</v>
      </c>
      <c r="J55" s="151" t="s">
        <v>164</v>
      </c>
    </row>
    <row r="56" spans="1:10" ht="16.2" x14ac:dyDescent="0.25">
      <c r="A56" s="169">
        <v>55</v>
      </c>
      <c r="B56" s="151" t="s">
        <v>125</v>
      </c>
      <c r="C56" s="151" t="s">
        <v>1336</v>
      </c>
      <c r="D56" s="151" t="s">
        <v>487</v>
      </c>
      <c r="E56" s="152" t="s">
        <v>688</v>
      </c>
      <c r="F56" s="152" t="s">
        <v>689</v>
      </c>
      <c r="G56" s="151" t="s">
        <v>26</v>
      </c>
      <c r="H56" s="151" t="s">
        <v>26</v>
      </c>
      <c r="I56" s="159" t="s">
        <v>976</v>
      </c>
      <c r="J56" s="151" t="s">
        <v>252</v>
      </c>
    </row>
    <row r="57" spans="1:10" ht="16.2" x14ac:dyDescent="0.25">
      <c r="A57" s="169">
        <v>56</v>
      </c>
      <c r="B57" s="151" t="s">
        <v>373</v>
      </c>
      <c r="C57" s="151" t="s">
        <v>1352</v>
      </c>
      <c r="D57" s="151" t="s">
        <v>546</v>
      </c>
      <c r="E57" s="152" t="s">
        <v>1039</v>
      </c>
      <c r="F57" s="152" t="s">
        <v>405</v>
      </c>
      <c r="G57" s="152" t="s">
        <v>297</v>
      </c>
      <c r="H57" s="151" t="s">
        <v>128</v>
      </c>
      <c r="I57" s="159" t="s">
        <v>1261</v>
      </c>
      <c r="J57" s="151" t="s">
        <v>153</v>
      </c>
    </row>
    <row r="58" spans="1:10" ht="16.2" x14ac:dyDescent="0.25">
      <c r="A58" s="169">
        <v>57</v>
      </c>
      <c r="B58" s="151" t="s">
        <v>132</v>
      </c>
      <c r="C58" s="151" t="s">
        <v>1333</v>
      </c>
      <c r="D58" s="151" t="s">
        <v>556</v>
      </c>
      <c r="E58" s="152" t="s">
        <v>306</v>
      </c>
      <c r="F58" s="152" t="s">
        <v>307</v>
      </c>
      <c r="G58" s="151" t="s">
        <v>26</v>
      </c>
      <c r="H58" s="151" t="s">
        <v>26</v>
      </c>
      <c r="I58" s="159" t="s">
        <v>328</v>
      </c>
      <c r="J58" s="151" t="s">
        <v>163</v>
      </c>
    </row>
    <row r="59" spans="1:10" ht="16.2" x14ac:dyDescent="0.25">
      <c r="A59" s="169">
        <v>58</v>
      </c>
      <c r="B59" s="151" t="s">
        <v>133</v>
      </c>
      <c r="C59" s="151" t="s">
        <v>1299</v>
      </c>
      <c r="D59" s="151" t="s">
        <v>979</v>
      </c>
      <c r="E59" s="152" t="s">
        <v>978</v>
      </c>
      <c r="F59" s="152" t="s">
        <v>980</v>
      </c>
      <c r="G59" s="152" t="s">
        <v>25</v>
      </c>
      <c r="H59" s="151" t="s">
        <v>25</v>
      </c>
      <c r="I59" s="159" t="s">
        <v>1109</v>
      </c>
      <c r="J59" s="151" t="s">
        <v>163</v>
      </c>
    </row>
    <row r="60" spans="1:10" ht="16.2" x14ac:dyDescent="0.25">
      <c r="A60" s="169">
        <v>59</v>
      </c>
      <c r="B60" s="151" t="s">
        <v>136</v>
      </c>
      <c r="C60" s="151" t="s">
        <v>1323</v>
      </c>
      <c r="D60" s="151" t="s">
        <v>467</v>
      </c>
      <c r="E60" s="152" t="s">
        <v>981</v>
      </c>
      <c r="F60" s="152" t="s">
        <v>330</v>
      </c>
      <c r="G60" s="151" t="s">
        <v>26</v>
      </c>
      <c r="H60" s="151" t="s">
        <v>26</v>
      </c>
      <c r="I60" s="153" t="s">
        <v>1017</v>
      </c>
      <c r="J60" s="151" t="s">
        <v>165</v>
      </c>
    </row>
    <row r="61" spans="1:10" ht="18" customHeight="1" x14ac:dyDescent="0.25">
      <c r="A61" s="169">
        <v>60</v>
      </c>
      <c r="B61" s="169" t="s">
        <v>140</v>
      </c>
      <c r="C61" s="151" t="s">
        <v>1042</v>
      </c>
      <c r="D61" s="151" t="s">
        <v>1043</v>
      </c>
      <c r="E61" s="152" t="s">
        <v>1078</v>
      </c>
      <c r="F61" s="152" t="s">
        <v>581</v>
      </c>
      <c r="G61" s="151" t="s">
        <v>26</v>
      </c>
      <c r="H61" s="151" t="s">
        <v>26</v>
      </c>
      <c r="I61" s="159" t="s">
        <v>1044</v>
      </c>
      <c r="J61" s="151" t="s">
        <v>164</v>
      </c>
    </row>
    <row r="62" spans="1:10" ht="16.2" x14ac:dyDescent="0.25">
      <c r="A62" s="169">
        <v>61</v>
      </c>
      <c r="B62" s="156" t="s">
        <v>155</v>
      </c>
      <c r="C62" s="151" t="s">
        <v>1334</v>
      </c>
      <c r="D62" s="151" t="s">
        <v>550</v>
      </c>
      <c r="E62" s="152" t="s">
        <v>332</v>
      </c>
      <c r="F62" s="152" t="s">
        <v>333</v>
      </c>
      <c r="G62" s="152" t="s">
        <v>611</v>
      </c>
      <c r="H62" s="151" t="s">
        <v>420</v>
      </c>
      <c r="I62" s="159" t="s">
        <v>156</v>
      </c>
      <c r="J62" s="151" t="s">
        <v>163</v>
      </c>
    </row>
    <row r="63" spans="1:10" ht="16.2" x14ac:dyDescent="0.25">
      <c r="A63" s="169">
        <v>62</v>
      </c>
      <c r="B63" s="156" t="s">
        <v>255</v>
      </c>
      <c r="C63" s="156" t="s">
        <v>1300</v>
      </c>
      <c r="D63" s="156" t="s">
        <v>418</v>
      </c>
      <c r="E63" s="152" t="s">
        <v>1045</v>
      </c>
      <c r="F63" s="152" t="s">
        <v>1079</v>
      </c>
      <c r="G63" s="152" t="s">
        <v>25</v>
      </c>
      <c r="H63" s="151" t="s">
        <v>25</v>
      </c>
      <c r="I63" s="159"/>
      <c r="J63" s="151" t="s">
        <v>163</v>
      </c>
    </row>
    <row r="64" spans="1:10" ht="16.2" x14ac:dyDescent="0.25">
      <c r="A64" s="169">
        <v>63</v>
      </c>
      <c r="B64" s="156" t="s">
        <v>185</v>
      </c>
      <c r="C64" s="156" t="s">
        <v>934</v>
      </c>
      <c r="D64" s="156" t="s">
        <v>186</v>
      </c>
      <c r="E64" s="152" t="s">
        <v>187</v>
      </c>
      <c r="F64" s="152" t="s">
        <v>1080</v>
      </c>
      <c r="G64" s="151" t="s">
        <v>26</v>
      </c>
      <c r="H64" s="151" t="s">
        <v>26</v>
      </c>
      <c r="I64" s="159" t="s">
        <v>283</v>
      </c>
      <c r="J64" s="151" t="s">
        <v>164</v>
      </c>
    </row>
    <row r="65" spans="1:10" ht="16.2" x14ac:dyDescent="0.25">
      <c r="A65" s="169">
        <v>64</v>
      </c>
      <c r="B65" s="170" t="s">
        <v>250</v>
      </c>
      <c r="C65" s="156" t="s">
        <v>773</v>
      </c>
      <c r="D65" s="156" t="s">
        <v>399</v>
      </c>
      <c r="E65" s="152" t="s">
        <v>774</v>
      </c>
      <c r="F65" s="152" t="s">
        <v>774</v>
      </c>
      <c r="G65" s="152" t="s">
        <v>77</v>
      </c>
      <c r="H65" s="151" t="s">
        <v>77</v>
      </c>
      <c r="I65" s="159" t="s">
        <v>1146</v>
      </c>
      <c r="J65" s="151" t="s">
        <v>164</v>
      </c>
    </row>
    <row r="66" spans="1:10" ht="16.2" x14ac:dyDescent="0.25">
      <c r="A66" s="169">
        <v>65</v>
      </c>
      <c r="B66" s="156" t="s">
        <v>376</v>
      </c>
      <c r="C66" s="156" t="s">
        <v>865</v>
      </c>
      <c r="D66" s="156" t="s">
        <v>544</v>
      </c>
      <c r="E66" s="152" t="s">
        <v>985</v>
      </c>
      <c r="F66" s="152" t="s">
        <v>249</v>
      </c>
      <c r="G66" s="151" t="s">
        <v>26</v>
      </c>
      <c r="H66" s="151" t="s">
        <v>26</v>
      </c>
      <c r="I66" s="153" t="s">
        <v>986</v>
      </c>
      <c r="J66" s="151" t="s">
        <v>163</v>
      </c>
    </row>
    <row r="67" spans="1:10" ht="16.2" x14ac:dyDescent="0.25">
      <c r="A67" s="169">
        <v>66</v>
      </c>
      <c r="B67" s="170" t="s">
        <v>379</v>
      </c>
      <c r="C67" s="156" t="s">
        <v>1051</v>
      </c>
      <c r="D67" s="156" t="s">
        <v>543</v>
      </c>
      <c r="E67" s="152" t="s">
        <v>1052</v>
      </c>
      <c r="F67" s="152">
        <v>88735897</v>
      </c>
      <c r="G67" s="151" t="s">
        <v>26</v>
      </c>
      <c r="H67" s="151" t="s">
        <v>26</v>
      </c>
      <c r="I67" s="153" t="s">
        <v>644</v>
      </c>
      <c r="J67" s="151" t="s">
        <v>165</v>
      </c>
    </row>
    <row r="68" spans="1:10" ht="16.2" x14ac:dyDescent="0.25">
      <c r="A68" s="169">
        <v>67</v>
      </c>
      <c r="B68" s="156" t="s">
        <v>327</v>
      </c>
      <c r="C68" s="156" t="s">
        <v>866</v>
      </c>
      <c r="D68" s="156" t="s">
        <v>545</v>
      </c>
      <c r="E68" s="152" t="s">
        <v>828</v>
      </c>
      <c r="F68" s="152">
        <v>66422656</v>
      </c>
      <c r="G68" s="152" t="s">
        <v>611</v>
      </c>
      <c r="H68" s="151" t="s">
        <v>434</v>
      </c>
      <c r="I68" s="159" t="s">
        <v>829</v>
      </c>
      <c r="J68" s="151" t="s">
        <v>163</v>
      </c>
    </row>
    <row r="69" spans="1:10" ht="16.2" x14ac:dyDescent="0.25">
      <c r="A69" s="169">
        <v>68</v>
      </c>
      <c r="B69" s="156" t="s">
        <v>256</v>
      </c>
      <c r="C69" s="156" t="s">
        <v>867</v>
      </c>
      <c r="D69" s="156" t="s">
        <v>718</v>
      </c>
      <c r="E69" s="152" t="s">
        <v>555</v>
      </c>
      <c r="F69" s="152" t="s">
        <v>368</v>
      </c>
      <c r="G69" s="152" t="s">
        <v>611</v>
      </c>
      <c r="H69" s="151" t="s">
        <v>254</v>
      </c>
      <c r="I69" s="159" t="s">
        <v>424</v>
      </c>
      <c r="J69" s="151" t="s">
        <v>163</v>
      </c>
    </row>
    <row r="70" spans="1:10" ht="16.2" x14ac:dyDescent="0.25">
      <c r="A70" s="169">
        <v>69</v>
      </c>
      <c r="B70" s="156" t="s">
        <v>257</v>
      </c>
      <c r="C70" s="156" t="s">
        <v>923</v>
      </c>
      <c r="D70" s="156" t="s">
        <v>450</v>
      </c>
      <c r="E70" s="154" t="s">
        <v>449</v>
      </c>
      <c r="F70" s="152" t="s">
        <v>448</v>
      </c>
      <c r="G70" s="152" t="s">
        <v>611</v>
      </c>
      <c r="H70" s="151" t="s">
        <v>258</v>
      </c>
      <c r="I70" s="159" t="s">
        <v>802</v>
      </c>
      <c r="J70" s="151" t="s">
        <v>163</v>
      </c>
    </row>
    <row r="71" spans="1:10" ht="16.2" x14ac:dyDescent="0.25">
      <c r="A71" s="169">
        <v>70</v>
      </c>
      <c r="B71" s="156" t="s">
        <v>259</v>
      </c>
      <c r="C71" s="156" t="s">
        <v>935</v>
      </c>
      <c r="D71" s="156" t="s">
        <v>516</v>
      </c>
      <c r="E71" s="152" t="s">
        <v>684</v>
      </c>
      <c r="F71" s="152" t="s">
        <v>683</v>
      </c>
      <c r="G71" s="152" t="s">
        <v>25</v>
      </c>
      <c r="H71" s="151" t="s">
        <v>25</v>
      </c>
      <c r="I71" s="159" t="s">
        <v>1144</v>
      </c>
      <c r="J71" s="151" t="s">
        <v>163</v>
      </c>
    </row>
    <row r="72" spans="1:10" customFormat="1" ht="16.2" x14ac:dyDescent="0.25">
      <c r="A72" s="169">
        <v>71</v>
      </c>
      <c r="B72" s="170" t="s">
        <v>260</v>
      </c>
      <c r="C72" s="170" t="s">
        <v>868</v>
      </c>
      <c r="D72" s="170" t="s">
        <v>419</v>
      </c>
      <c r="E72" s="171" t="s">
        <v>1081</v>
      </c>
      <c r="F72" s="171" t="s">
        <v>308</v>
      </c>
      <c r="G72" s="171" t="s">
        <v>611</v>
      </c>
      <c r="H72" s="169" t="s">
        <v>23</v>
      </c>
      <c r="I72" s="172" t="s">
        <v>1108</v>
      </c>
      <c r="J72" s="169" t="s">
        <v>164</v>
      </c>
    </row>
    <row r="73" spans="1:10" ht="16.2" x14ac:dyDescent="0.25">
      <c r="A73" s="169">
        <v>72</v>
      </c>
      <c r="B73" s="151" t="s">
        <v>276</v>
      </c>
      <c r="C73" s="151" t="s">
        <v>869</v>
      </c>
      <c r="D73" s="151" t="s">
        <v>832</v>
      </c>
      <c r="E73" s="152" t="s">
        <v>1046</v>
      </c>
      <c r="F73" s="152" t="s">
        <v>833</v>
      </c>
      <c r="G73" s="151" t="s">
        <v>26</v>
      </c>
      <c r="H73" s="151" t="s">
        <v>26</v>
      </c>
      <c r="I73" s="159" t="s">
        <v>315</v>
      </c>
      <c r="J73" s="151" t="s">
        <v>163</v>
      </c>
    </row>
    <row r="74" spans="1:10" ht="16.2" x14ac:dyDescent="0.25">
      <c r="A74" s="169">
        <v>73</v>
      </c>
      <c r="B74" s="151" t="s">
        <v>277</v>
      </c>
      <c r="C74" s="151" t="s">
        <v>870</v>
      </c>
      <c r="D74" s="151" t="s">
        <v>469</v>
      </c>
      <c r="E74" s="152" t="s">
        <v>354</v>
      </c>
      <c r="F74" s="152" t="s">
        <v>355</v>
      </c>
      <c r="G74" s="151">
        <v>1</v>
      </c>
      <c r="H74" s="151">
        <v>0</v>
      </c>
      <c r="I74" s="159" t="s">
        <v>1028</v>
      </c>
      <c r="J74" s="151" t="s">
        <v>163</v>
      </c>
    </row>
    <row r="75" spans="1:10" ht="16.2" x14ac:dyDescent="0.25">
      <c r="A75" s="169">
        <v>74</v>
      </c>
      <c r="B75" s="151" t="s">
        <v>406</v>
      </c>
      <c r="C75" s="151" t="s">
        <v>871</v>
      </c>
      <c r="D75" s="151" t="s">
        <v>815</v>
      </c>
      <c r="E75" s="152" t="s">
        <v>816</v>
      </c>
      <c r="F75" s="152" t="s">
        <v>817</v>
      </c>
      <c r="G75" s="151" t="s">
        <v>26</v>
      </c>
      <c r="H75" s="151" t="s">
        <v>26</v>
      </c>
      <c r="I75" s="153" t="s">
        <v>666</v>
      </c>
      <c r="J75" s="151" t="s">
        <v>163</v>
      </c>
    </row>
    <row r="76" spans="1:10" ht="16.2" x14ac:dyDescent="0.25">
      <c r="A76" s="169">
        <v>75</v>
      </c>
      <c r="B76" s="151" t="s">
        <v>278</v>
      </c>
      <c r="C76" s="151" t="s">
        <v>872</v>
      </c>
      <c r="D76" s="151" t="s">
        <v>452</v>
      </c>
      <c r="E76" s="152" t="s">
        <v>453</v>
      </c>
      <c r="F76" s="152" t="s">
        <v>273</v>
      </c>
      <c r="G76" s="151" t="s">
        <v>26</v>
      </c>
      <c r="H76" s="151" t="s">
        <v>26</v>
      </c>
      <c r="I76" s="159" t="s">
        <v>988</v>
      </c>
      <c r="J76" s="151" t="s">
        <v>163</v>
      </c>
    </row>
    <row r="77" spans="1:10" ht="16.2" x14ac:dyDescent="0.25">
      <c r="A77" s="169">
        <v>76</v>
      </c>
      <c r="B77" s="151" t="s">
        <v>279</v>
      </c>
      <c r="C77" s="151" t="s">
        <v>873</v>
      </c>
      <c r="D77" s="151" t="s">
        <v>982</v>
      </c>
      <c r="E77" s="154" t="s">
        <v>983</v>
      </c>
      <c r="F77" s="152" t="s">
        <v>317</v>
      </c>
      <c r="G77" s="152" t="s">
        <v>297</v>
      </c>
      <c r="H77" s="151" t="s">
        <v>271</v>
      </c>
      <c r="I77" s="159" t="s">
        <v>318</v>
      </c>
      <c r="J77" s="151" t="s">
        <v>269</v>
      </c>
    </row>
    <row r="78" spans="1:10" ht="16.2" x14ac:dyDescent="0.25">
      <c r="A78" s="169">
        <v>77</v>
      </c>
      <c r="B78" s="151" t="s">
        <v>282</v>
      </c>
      <c r="C78" s="151" t="s">
        <v>931</v>
      </c>
      <c r="D78" s="151" t="s">
        <v>524</v>
      </c>
      <c r="E78" s="152" t="s">
        <v>989</v>
      </c>
      <c r="F78" s="152" t="s">
        <v>359</v>
      </c>
      <c r="G78" s="151" t="s">
        <v>26</v>
      </c>
      <c r="H78" s="151" t="s">
        <v>26</v>
      </c>
      <c r="I78" s="159" t="s">
        <v>747</v>
      </c>
      <c r="J78" s="151" t="s">
        <v>163</v>
      </c>
    </row>
    <row r="79" spans="1:10" ht="16.2" x14ac:dyDescent="0.25">
      <c r="A79" s="169">
        <v>78</v>
      </c>
      <c r="B79" s="151" t="s">
        <v>302</v>
      </c>
      <c r="C79" s="151" t="s">
        <v>932</v>
      </c>
      <c r="D79" s="151" t="s">
        <v>525</v>
      </c>
      <c r="E79" s="152" t="s">
        <v>944</v>
      </c>
      <c r="F79" s="152" t="s">
        <v>943</v>
      </c>
      <c r="G79" s="151" t="s">
        <v>1301</v>
      </c>
      <c r="H79" s="151" t="s">
        <v>26</v>
      </c>
      <c r="I79" s="159" t="s">
        <v>1117</v>
      </c>
      <c r="J79" s="151" t="s">
        <v>163</v>
      </c>
    </row>
    <row r="80" spans="1:10" ht="16.2" x14ac:dyDescent="0.25">
      <c r="A80" s="169">
        <v>79</v>
      </c>
      <c r="B80" s="151" t="s">
        <v>393</v>
      </c>
      <c r="C80" s="151" t="s">
        <v>874</v>
      </c>
      <c r="D80" s="151" t="s">
        <v>692</v>
      </c>
      <c r="E80" s="152" t="s">
        <v>693</v>
      </c>
      <c r="F80" s="152" t="s">
        <v>694</v>
      </c>
      <c r="G80" s="152" t="s">
        <v>611</v>
      </c>
      <c r="H80" s="151" t="s">
        <v>23</v>
      </c>
      <c r="I80" s="153" t="s">
        <v>431</v>
      </c>
      <c r="J80" s="151" t="s">
        <v>164</v>
      </c>
    </row>
    <row r="81" spans="1:10" ht="16.2" x14ac:dyDescent="0.25">
      <c r="A81" s="169">
        <v>80</v>
      </c>
      <c r="B81" s="151" t="s">
        <v>284</v>
      </c>
      <c r="C81" s="151" t="s">
        <v>1203</v>
      </c>
      <c r="D81" s="151" t="s">
        <v>845</v>
      </c>
      <c r="E81" s="152" t="s">
        <v>846</v>
      </c>
      <c r="F81" s="152" t="s">
        <v>847</v>
      </c>
      <c r="G81" s="152" t="s">
        <v>26</v>
      </c>
      <c r="H81" s="151" t="s">
        <v>26</v>
      </c>
      <c r="I81" s="159" t="s">
        <v>285</v>
      </c>
      <c r="J81" s="151" t="s">
        <v>269</v>
      </c>
    </row>
    <row r="82" spans="1:10" ht="16.5" customHeight="1" x14ac:dyDescent="0.25">
      <c r="A82" s="169" t="s">
        <v>1382</v>
      </c>
      <c r="B82" s="151" t="s">
        <v>594</v>
      </c>
      <c r="C82" s="151" t="s">
        <v>1201</v>
      </c>
      <c r="D82" s="151" t="s">
        <v>400</v>
      </c>
      <c r="E82" s="152" t="s">
        <v>1202</v>
      </c>
      <c r="F82" s="152">
        <v>88717978</v>
      </c>
      <c r="G82" s="152" t="s">
        <v>297</v>
      </c>
      <c r="H82" s="151" t="s">
        <v>287</v>
      </c>
      <c r="I82" s="159" t="s">
        <v>987</v>
      </c>
      <c r="J82" s="151" t="s">
        <v>163</v>
      </c>
    </row>
    <row r="83" spans="1:10" ht="16.2" x14ac:dyDescent="0.25">
      <c r="A83" s="169">
        <v>82</v>
      </c>
      <c r="B83" s="151" t="s">
        <v>1368</v>
      </c>
      <c r="C83" s="151" t="s">
        <v>875</v>
      </c>
      <c r="D83" s="151" t="s">
        <v>272</v>
      </c>
      <c r="E83" s="152" t="s">
        <v>288</v>
      </c>
      <c r="F83" s="152" t="s">
        <v>289</v>
      </c>
      <c r="G83" s="151" t="s">
        <v>26</v>
      </c>
      <c r="H83" s="151" t="s">
        <v>26</v>
      </c>
      <c r="I83" s="153" t="s">
        <v>1141</v>
      </c>
      <c r="J83" s="151" t="s">
        <v>164</v>
      </c>
    </row>
    <row r="84" spans="1:10" ht="16.2" x14ac:dyDescent="0.25">
      <c r="A84" s="169">
        <v>83</v>
      </c>
      <c r="B84" s="151" t="s">
        <v>812</v>
      </c>
      <c r="C84" s="151" t="s">
        <v>813</v>
      </c>
      <c r="D84" s="151" t="s">
        <v>526</v>
      </c>
      <c r="E84" s="152" t="s">
        <v>1339</v>
      </c>
      <c r="F84" s="152" t="s">
        <v>303</v>
      </c>
      <c r="G84" s="152" t="s">
        <v>25</v>
      </c>
      <c r="H84" s="151" t="s">
        <v>25</v>
      </c>
      <c r="I84" s="159" t="s">
        <v>990</v>
      </c>
      <c r="J84" s="151" t="s">
        <v>163</v>
      </c>
    </row>
    <row r="85" spans="1:10" ht="16.2" x14ac:dyDescent="0.25">
      <c r="A85" s="169">
        <v>84</v>
      </c>
      <c r="B85" s="151" t="s">
        <v>1342</v>
      </c>
      <c r="C85" s="151" t="s">
        <v>1343</v>
      </c>
      <c r="D85" s="151" t="s">
        <v>992</v>
      </c>
      <c r="E85" s="152" t="s">
        <v>574</v>
      </c>
      <c r="F85" s="152" t="s">
        <v>575</v>
      </c>
      <c r="G85" s="152" t="s">
        <v>297</v>
      </c>
      <c r="H85" s="151" t="s">
        <v>287</v>
      </c>
      <c r="I85" s="159" t="s">
        <v>1163</v>
      </c>
      <c r="J85" s="151" t="s">
        <v>163</v>
      </c>
    </row>
    <row r="86" spans="1:10" ht="16.2" x14ac:dyDescent="0.25">
      <c r="A86" s="169">
        <v>85</v>
      </c>
      <c r="B86" s="151" t="s">
        <v>336</v>
      </c>
      <c r="C86" s="151" t="s">
        <v>876</v>
      </c>
      <c r="D86" s="151" t="s">
        <v>388</v>
      </c>
      <c r="E86" s="152" t="s">
        <v>1110</v>
      </c>
      <c r="F86" s="152" t="s">
        <v>1302</v>
      </c>
      <c r="G86" s="151" t="s">
        <v>26</v>
      </c>
      <c r="H86" s="151" t="s">
        <v>26</v>
      </c>
      <c r="I86" s="153" t="s">
        <v>1112</v>
      </c>
      <c r="J86" s="151" t="s">
        <v>164</v>
      </c>
    </row>
    <row r="87" spans="1:10" ht="16.2" x14ac:dyDescent="0.25">
      <c r="A87" s="169">
        <v>86</v>
      </c>
      <c r="B87" s="151" t="s">
        <v>337</v>
      </c>
      <c r="C87" s="151" t="s">
        <v>840</v>
      </c>
      <c r="D87" s="151" t="s">
        <v>527</v>
      </c>
      <c r="E87" s="152" t="s">
        <v>842</v>
      </c>
      <c r="F87" s="152" t="s">
        <v>841</v>
      </c>
      <c r="G87" s="152" t="s">
        <v>26</v>
      </c>
      <c r="H87" s="151" t="s">
        <v>26</v>
      </c>
      <c r="I87" s="159" t="s">
        <v>562</v>
      </c>
      <c r="J87" s="151" t="s">
        <v>165</v>
      </c>
    </row>
    <row r="88" spans="1:10" ht="16.2" x14ac:dyDescent="0.25">
      <c r="A88" s="169">
        <v>87</v>
      </c>
      <c r="B88" s="151" t="s">
        <v>338</v>
      </c>
      <c r="C88" s="151" t="s">
        <v>1314</v>
      </c>
      <c r="D88" s="151" t="s">
        <v>528</v>
      </c>
      <c r="E88" s="152" t="s">
        <v>313</v>
      </c>
      <c r="F88" s="152" t="s">
        <v>314</v>
      </c>
      <c r="G88" s="152" t="s">
        <v>611</v>
      </c>
      <c r="H88" s="151" t="s">
        <v>159</v>
      </c>
      <c r="I88" s="153" t="s">
        <v>331</v>
      </c>
      <c r="J88" s="151" t="s">
        <v>164</v>
      </c>
    </row>
    <row r="89" spans="1:10" ht="16.2" x14ac:dyDescent="0.25">
      <c r="A89" s="169">
        <v>88</v>
      </c>
      <c r="B89" s="154" t="s">
        <v>339</v>
      </c>
      <c r="C89" s="154" t="s">
        <v>877</v>
      </c>
      <c r="D89" s="154" t="s">
        <v>1047</v>
      </c>
      <c r="E89" s="154" t="s">
        <v>316</v>
      </c>
      <c r="F89" s="154" t="s">
        <v>1048</v>
      </c>
      <c r="G89" s="154" t="s">
        <v>611</v>
      </c>
      <c r="H89" s="154" t="s">
        <v>30</v>
      </c>
      <c r="I89" s="166" t="s">
        <v>1049</v>
      </c>
      <c r="J89" s="154" t="s">
        <v>164</v>
      </c>
    </row>
    <row r="90" spans="1:10" ht="16.2" x14ac:dyDescent="0.25">
      <c r="A90" s="169">
        <v>89</v>
      </c>
      <c r="B90" s="151" t="s">
        <v>1353</v>
      </c>
      <c r="C90" s="151" t="s">
        <v>1303</v>
      </c>
      <c r="D90" s="151" t="s">
        <v>464</v>
      </c>
      <c r="E90" s="152" t="s">
        <v>1009</v>
      </c>
      <c r="F90" s="152" t="s">
        <v>465</v>
      </c>
      <c r="G90" s="151" t="s">
        <v>26</v>
      </c>
      <c r="H90" s="151" t="s">
        <v>26</v>
      </c>
      <c r="I90" s="159" t="s">
        <v>1304</v>
      </c>
      <c r="J90" s="151" t="s">
        <v>456</v>
      </c>
    </row>
    <row r="91" spans="1:10" ht="16.2" x14ac:dyDescent="0.25">
      <c r="A91" s="169">
        <v>90</v>
      </c>
      <c r="B91" s="151" t="s">
        <v>321</v>
      </c>
      <c r="C91" s="151" t="s">
        <v>1056</v>
      </c>
      <c r="D91" s="151" t="s">
        <v>991</v>
      </c>
      <c r="E91" s="152" t="s">
        <v>340</v>
      </c>
      <c r="F91" s="152" t="s">
        <v>341</v>
      </c>
      <c r="G91" s="151" t="s">
        <v>26</v>
      </c>
      <c r="H91" s="151" t="s">
        <v>26</v>
      </c>
      <c r="I91" s="153" t="s">
        <v>599</v>
      </c>
      <c r="J91" s="151" t="s">
        <v>252</v>
      </c>
    </row>
    <row r="92" spans="1:10" ht="16.2" x14ac:dyDescent="0.25">
      <c r="A92" s="169">
        <v>91</v>
      </c>
      <c r="B92" s="151" t="s">
        <v>322</v>
      </c>
      <c r="C92" s="151" t="s">
        <v>1305</v>
      </c>
      <c r="D92" s="151" t="s">
        <v>995</v>
      </c>
      <c r="E92" s="152" t="s">
        <v>994</v>
      </c>
      <c r="F92" s="154" t="s">
        <v>690</v>
      </c>
      <c r="G92" s="152" t="s">
        <v>77</v>
      </c>
      <c r="H92" s="151" t="s">
        <v>77</v>
      </c>
      <c r="I92" s="153" t="s">
        <v>993</v>
      </c>
      <c r="J92" s="151" t="s">
        <v>163</v>
      </c>
    </row>
    <row r="93" spans="1:10" ht="16.2" x14ac:dyDescent="0.25">
      <c r="A93" s="169">
        <v>92</v>
      </c>
      <c r="B93" s="151" t="s">
        <v>378</v>
      </c>
      <c r="C93" s="151" t="s">
        <v>878</v>
      </c>
      <c r="D93" s="151" t="s">
        <v>529</v>
      </c>
      <c r="E93" s="152" t="s">
        <v>360</v>
      </c>
      <c r="F93" s="152" t="s">
        <v>383</v>
      </c>
      <c r="G93" s="151" t="s">
        <v>26</v>
      </c>
      <c r="H93" s="151" t="s">
        <v>26</v>
      </c>
      <c r="I93" s="159" t="s">
        <v>326</v>
      </c>
      <c r="J93" s="151" t="s">
        <v>164</v>
      </c>
    </row>
    <row r="94" spans="1:10" ht="16.2" x14ac:dyDescent="0.25">
      <c r="A94" s="169">
        <v>93</v>
      </c>
      <c r="B94" s="151" t="s">
        <v>323</v>
      </c>
      <c r="C94" s="151" t="s">
        <v>1306</v>
      </c>
      <c r="D94" s="151" t="s">
        <v>768</v>
      </c>
      <c r="E94" s="152" t="s">
        <v>504</v>
      </c>
      <c r="F94" s="152"/>
      <c r="G94" s="152" t="s">
        <v>77</v>
      </c>
      <c r="H94" s="151" t="s">
        <v>77</v>
      </c>
      <c r="I94" s="159" t="s">
        <v>1307</v>
      </c>
      <c r="J94" s="151" t="s">
        <v>252</v>
      </c>
    </row>
    <row r="95" spans="1:10" ht="16.2" x14ac:dyDescent="0.25">
      <c r="A95" s="169">
        <v>94</v>
      </c>
      <c r="B95" s="151" t="s">
        <v>325</v>
      </c>
      <c r="C95" s="151" t="s">
        <v>1355</v>
      </c>
      <c r="D95" s="151" t="s">
        <v>509</v>
      </c>
      <c r="E95" s="152" t="s">
        <v>510</v>
      </c>
      <c r="F95" s="152" t="s">
        <v>511</v>
      </c>
      <c r="G95" s="152" t="s">
        <v>77</v>
      </c>
      <c r="H95" s="151" t="s">
        <v>77</v>
      </c>
      <c r="I95" s="159" t="s">
        <v>1253</v>
      </c>
      <c r="J95" s="151" t="s">
        <v>164</v>
      </c>
    </row>
    <row r="96" spans="1:10" ht="16.2" x14ac:dyDescent="0.25">
      <c r="A96" s="169">
        <v>95</v>
      </c>
      <c r="B96" s="151" t="s">
        <v>342</v>
      </c>
      <c r="C96" s="151" t="s">
        <v>1344</v>
      </c>
      <c r="D96" s="151" t="s">
        <v>719</v>
      </c>
      <c r="E96" s="152" t="s">
        <v>343</v>
      </c>
      <c r="F96" s="152" t="s">
        <v>344</v>
      </c>
      <c r="G96" s="152" t="s">
        <v>25</v>
      </c>
      <c r="H96" s="151" t="s">
        <v>25</v>
      </c>
      <c r="I96" s="159" t="s">
        <v>483</v>
      </c>
      <c r="J96" s="151" t="s">
        <v>163</v>
      </c>
    </row>
    <row r="97" spans="1:10" ht="16.2" x14ac:dyDescent="0.25">
      <c r="A97" s="169">
        <v>96</v>
      </c>
      <c r="B97" s="151" t="s">
        <v>345</v>
      </c>
      <c r="C97" s="151" t="s">
        <v>924</v>
      </c>
      <c r="D97" s="151" t="s">
        <v>1003</v>
      </c>
      <c r="E97" s="152" t="s">
        <v>612</v>
      </c>
      <c r="F97" s="152" t="s">
        <v>1002</v>
      </c>
      <c r="G97" s="152" t="s">
        <v>25</v>
      </c>
      <c r="H97" s="151" t="s">
        <v>25</v>
      </c>
      <c r="I97" s="159" t="s">
        <v>1259</v>
      </c>
      <c r="J97" s="151" t="s">
        <v>163</v>
      </c>
    </row>
    <row r="98" spans="1:10" ht="16.2" x14ac:dyDescent="0.25">
      <c r="A98" s="169">
        <v>97</v>
      </c>
      <c r="B98" s="151" t="s">
        <v>392</v>
      </c>
      <c r="C98" s="151" t="s">
        <v>879</v>
      </c>
      <c r="D98" s="151" t="s">
        <v>549</v>
      </c>
      <c r="E98" s="152" t="s">
        <v>686</v>
      </c>
      <c r="F98" s="152" t="s">
        <v>687</v>
      </c>
      <c r="G98" s="152" t="s">
        <v>611</v>
      </c>
      <c r="H98" s="151" t="s">
        <v>160</v>
      </c>
      <c r="I98" s="159" t="s">
        <v>356</v>
      </c>
      <c r="J98" s="151" t="s">
        <v>444</v>
      </c>
    </row>
    <row r="99" spans="1:10" ht="16.2" x14ac:dyDescent="0.25">
      <c r="A99" s="169">
        <v>98</v>
      </c>
      <c r="B99" s="151" t="s">
        <v>501</v>
      </c>
      <c r="C99" s="151" t="s">
        <v>880</v>
      </c>
      <c r="D99" s="151" t="s">
        <v>474</v>
      </c>
      <c r="E99" s="152" t="s">
        <v>1138</v>
      </c>
      <c r="F99" s="152" t="s">
        <v>475</v>
      </c>
      <c r="G99" s="152" t="s">
        <v>77</v>
      </c>
      <c r="H99" s="151" t="s">
        <v>77</v>
      </c>
      <c r="I99" s="159" t="s">
        <v>1137</v>
      </c>
      <c r="J99" s="151" t="s">
        <v>164</v>
      </c>
    </row>
    <row r="100" spans="1:10" ht="16.2" x14ac:dyDescent="0.25">
      <c r="A100" s="169">
        <v>99</v>
      </c>
      <c r="B100" s="151" t="s">
        <v>380</v>
      </c>
      <c r="C100" s="151" t="s">
        <v>848</v>
      </c>
      <c r="D100" s="151" t="s">
        <v>849</v>
      </c>
      <c r="E100" s="152" t="s">
        <v>850</v>
      </c>
      <c r="F100" s="152" t="s">
        <v>361</v>
      </c>
      <c r="G100" s="152" t="s">
        <v>297</v>
      </c>
      <c r="H100" s="151" t="s">
        <v>362</v>
      </c>
      <c r="I100" s="159" t="s">
        <v>1255</v>
      </c>
      <c r="J100" s="151" t="s">
        <v>165</v>
      </c>
    </row>
    <row r="101" spans="1:10" ht="16.2" x14ac:dyDescent="0.25">
      <c r="A101" s="169">
        <v>100</v>
      </c>
      <c r="B101" s="151" t="s">
        <v>381</v>
      </c>
      <c r="C101" s="151" t="s">
        <v>1150</v>
      </c>
      <c r="D101" s="151" t="s">
        <v>1149</v>
      </c>
      <c r="E101" s="152" t="s">
        <v>1148</v>
      </c>
      <c r="F101" s="152"/>
      <c r="G101" s="151" t="s">
        <v>26</v>
      </c>
      <c r="H101" s="151" t="s">
        <v>26</v>
      </c>
      <c r="I101" s="159" t="s">
        <v>1308</v>
      </c>
      <c r="J101" s="151" t="s">
        <v>164</v>
      </c>
    </row>
    <row r="102" spans="1:10" ht="16.2" x14ac:dyDescent="0.25">
      <c r="A102" s="169">
        <v>101</v>
      </c>
      <c r="B102" s="151" t="s">
        <v>382</v>
      </c>
      <c r="C102" s="151" t="s">
        <v>1111</v>
      </c>
      <c r="D102" s="151" t="s">
        <v>1164</v>
      </c>
      <c r="E102" s="152" t="s">
        <v>1165</v>
      </c>
      <c r="F102" s="152" t="s">
        <v>1165</v>
      </c>
      <c r="G102" s="152" t="s">
        <v>25</v>
      </c>
      <c r="H102" s="151" t="s">
        <v>25</v>
      </c>
      <c r="I102" s="159" t="s">
        <v>1325</v>
      </c>
      <c r="J102" s="151" t="s">
        <v>163</v>
      </c>
    </row>
    <row r="103" spans="1:10" ht="16.2" x14ac:dyDescent="0.25">
      <c r="A103" s="169">
        <v>102</v>
      </c>
      <c r="B103" s="151" t="s">
        <v>391</v>
      </c>
      <c r="C103" s="151" t="s">
        <v>1340</v>
      </c>
      <c r="D103" s="151" t="s">
        <v>413</v>
      </c>
      <c r="E103" s="152" t="s">
        <v>551</v>
      </c>
      <c r="F103" s="152" t="s">
        <v>552</v>
      </c>
      <c r="G103" s="152" t="s">
        <v>611</v>
      </c>
      <c r="H103" s="151" t="s">
        <v>363</v>
      </c>
      <c r="I103" s="159" t="s">
        <v>1309</v>
      </c>
      <c r="J103" s="151" t="s">
        <v>163</v>
      </c>
    </row>
    <row r="104" spans="1:10" ht="16.2" x14ac:dyDescent="0.25">
      <c r="A104" s="169">
        <v>103</v>
      </c>
      <c r="B104" s="151" t="s">
        <v>390</v>
      </c>
      <c r="C104" s="151" t="s">
        <v>1029</v>
      </c>
      <c r="D104" s="151" t="s">
        <v>394</v>
      </c>
      <c r="E104" s="151" t="s">
        <v>384</v>
      </c>
      <c r="F104" s="151">
        <v>88544783</v>
      </c>
      <c r="G104" s="152" t="s">
        <v>297</v>
      </c>
      <c r="H104" s="151" t="s">
        <v>287</v>
      </c>
      <c r="I104" s="159" t="s">
        <v>385</v>
      </c>
      <c r="J104" s="151" t="s">
        <v>252</v>
      </c>
    </row>
    <row r="105" spans="1:10" ht="16.2" x14ac:dyDescent="0.25">
      <c r="A105" s="169">
        <v>104</v>
      </c>
      <c r="B105" s="151" t="s">
        <v>403</v>
      </c>
      <c r="C105" s="151" t="s">
        <v>1140</v>
      </c>
      <c r="D105" s="151" t="s">
        <v>502</v>
      </c>
      <c r="E105" s="152" t="s">
        <v>1082</v>
      </c>
      <c r="F105" s="152">
        <v>66790116</v>
      </c>
      <c r="G105" s="152" t="s">
        <v>297</v>
      </c>
      <c r="H105" s="151" t="s">
        <v>402</v>
      </c>
      <c r="I105" s="159" t="s">
        <v>1113</v>
      </c>
      <c r="J105" s="151" t="s">
        <v>164</v>
      </c>
    </row>
    <row r="106" spans="1:10" ht="16.2" x14ac:dyDescent="0.25">
      <c r="A106" s="169">
        <v>105</v>
      </c>
      <c r="B106" s="151" t="s">
        <v>442</v>
      </c>
      <c r="C106" s="151" t="s">
        <v>933</v>
      </c>
      <c r="D106" s="151" t="s">
        <v>407</v>
      </c>
      <c r="E106" s="152" t="s">
        <v>1005</v>
      </c>
      <c r="F106" s="152">
        <v>43975100</v>
      </c>
      <c r="G106" s="152" t="s">
        <v>297</v>
      </c>
      <c r="H106" s="151" t="s">
        <v>408</v>
      </c>
      <c r="I106" s="159" t="s">
        <v>647</v>
      </c>
      <c r="J106" s="151" t="s">
        <v>164</v>
      </c>
    </row>
    <row r="107" spans="1:10" ht="16.2" x14ac:dyDescent="0.25">
      <c r="A107" s="169">
        <v>106</v>
      </c>
      <c r="B107" s="151" t="s">
        <v>441</v>
      </c>
      <c r="C107" s="151" t="s">
        <v>1310</v>
      </c>
      <c r="D107" s="151" t="s">
        <v>409</v>
      </c>
      <c r="E107" s="152" t="s">
        <v>834</v>
      </c>
      <c r="F107" s="152" t="s">
        <v>835</v>
      </c>
      <c r="G107" s="151" t="s">
        <v>26</v>
      </c>
      <c r="H107" s="151" t="s">
        <v>26</v>
      </c>
      <c r="I107" s="159" t="s">
        <v>949</v>
      </c>
      <c r="J107" s="151" t="s">
        <v>163</v>
      </c>
    </row>
    <row r="108" spans="1:10" ht="16.2" x14ac:dyDescent="0.25">
      <c r="A108" s="169">
        <v>107</v>
      </c>
      <c r="B108" s="151" t="s">
        <v>440</v>
      </c>
      <c r="C108" s="151" t="s">
        <v>881</v>
      </c>
      <c r="D108" s="151" t="s">
        <v>410</v>
      </c>
      <c r="E108" s="152">
        <v>7132272007</v>
      </c>
      <c r="F108" s="152" t="s">
        <v>1006</v>
      </c>
      <c r="G108" s="151" t="s">
        <v>26</v>
      </c>
      <c r="H108" s="151" t="s">
        <v>26</v>
      </c>
      <c r="I108" s="159" t="s">
        <v>1114</v>
      </c>
      <c r="J108" s="151" t="s">
        <v>163</v>
      </c>
    </row>
    <row r="109" spans="1:10" ht="16.2" x14ac:dyDescent="0.25">
      <c r="A109" s="169">
        <v>108</v>
      </c>
      <c r="B109" s="151" t="s">
        <v>439</v>
      </c>
      <c r="C109" s="151" t="s">
        <v>1338</v>
      </c>
      <c r="D109" s="151" t="s">
        <v>677</v>
      </c>
      <c r="E109" s="152" t="s">
        <v>678</v>
      </c>
      <c r="F109" s="152" t="s">
        <v>679</v>
      </c>
      <c r="G109" s="152" t="s">
        <v>611</v>
      </c>
      <c r="H109" s="151" t="s">
        <v>23</v>
      </c>
      <c r="I109" s="159" t="s">
        <v>1063</v>
      </c>
      <c r="J109" s="151" t="s">
        <v>163</v>
      </c>
    </row>
    <row r="110" spans="1:10" ht="16.2" x14ac:dyDescent="0.25">
      <c r="A110" s="169">
        <v>109</v>
      </c>
      <c r="B110" s="151" t="s">
        <v>438</v>
      </c>
      <c r="C110" s="151" t="s">
        <v>882</v>
      </c>
      <c r="D110" s="151" t="s">
        <v>412</v>
      </c>
      <c r="E110" s="152">
        <v>48344000</v>
      </c>
      <c r="F110" s="152">
        <v>48344000</v>
      </c>
      <c r="G110" s="151" t="s">
        <v>26</v>
      </c>
      <c r="H110" s="151" t="s">
        <v>26</v>
      </c>
      <c r="I110" s="159" t="s">
        <v>1115</v>
      </c>
      <c r="J110" s="151" t="s">
        <v>165</v>
      </c>
    </row>
    <row r="111" spans="1:10" ht="16.2" x14ac:dyDescent="0.25">
      <c r="A111" s="169">
        <v>110</v>
      </c>
      <c r="B111" s="151" t="s">
        <v>437</v>
      </c>
      <c r="C111" s="151" t="s">
        <v>1361</v>
      </c>
      <c r="D111" s="151" t="s">
        <v>999</v>
      </c>
      <c r="E111" s="152" t="s">
        <v>997</v>
      </c>
      <c r="F111" s="152" t="s">
        <v>998</v>
      </c>
      <c r="G111" s="151" t="s">
        <v>26</v>
      </c>
      <c r="H111" s="151" t="s">
        <v>26</v>
      </c>
      <c r="I111" s="159" t="s">
        <v>1195</v>
      </c>
      <c r="J111" s="151" t="s">
        <v>165</v>
      </c>
    </row>
    <row r="112" spans="1:10" ht="16.2" x14ac:dyDescent="0.25">
      <c r="A112" s="169">
        <v>111</v>
      </c>
      <c r="B112" s="151" t="s">
        <v>436</v>
      </c>
      <c r="C112" s="151" t="s">
        <v>925</v>
      </c>
      <c r="D112" s="151" t="s">
        <v>523</v>
      </c>
      <c r="E112" s="151">
        <v>88775522</v>
      </c>
      <c r="F112" s="151">
        <v>88775522</v>
      </c>
      <c r="G112" s="152" t="s">
        <v>611</v>
      </c>
      <c r="H112" s="151" t="s">
        <v>417</v>
      </c>
      <c r="I112" s="159" t="s">
        <v>775</v>
      </c>
      <c r="J112" s="151" t="s">
        <v>163</v>
      </c>
    </row>
    <row r="113" spans="1:10" ht="16.8" x14ac:dyDescent="0.25">
      <c r="A113" s="169">
        <v>112</v>
      </c>
      <c r="B113" s="151" t="s">
        <v>435</v>
      </c>
      <c r="C113" s="151" t="s">
        <v>1313</v>
      </c>
      <c r="D113" s="151" t="s">
        <v>578</v>
      </c>
      <c r="E113" s="152" t="s">
        <v>648</v>
      </c>
      <c r="F113" s="152" t="s">
        <v>579</v>
      </c>
      <c r="G113" s="151" t="s">
        <v>26</v>
      </c>
      <c r="H113" s="151" t="s">
        <v>26</v>
      </c>
      <c r="I113" s="159" t="s">
        <v>1311</v>
      </c>
      <c r="J113" s="151" t="s">
        <v>165</v>
      </c>
    </row>
    <row r="114" spans="1:10" ht="16.2" x14ac:dyDescent="0.25">
      <c r="A114" s="169">
        <v>113</v>
      </c>
      <c r="B114" s="151" t="s">
        <v>443</v>
      </c>
      <c r="C114" s="151" t="s">
        <v>883</v>
      </c>
      <c r="D114" s="151" t="s">
        <v>537</v>
      </c>
      <c r="E114" s="152" t="s">
        <v>794</v>
      </c>
      <c r="F114" s="152" t="s">
        <v>1083</v>
      </c>
      <c r="G114" s="151" t="s">
        <v>26</v>
      </c>
      <c r="H114" s="151" t="s">
        <v>26</v>
      </c>
      <c r="I114" s="159" t="s">
        <v>1312</v>
      </c>
      <c r="J114" s="151" t="s">
        <v>163</v>
      </c>
    </row>
    <row r="115" spans="1:10" ht="16.2" x14ac:dyDescent="0.25">
      <c r="A115" s="169">
        <v>114</v>
      </c>
      <c r="B115" s="151" t="s">
        <v>445</v>
      </c>
      <c r="C115" s="151" t="s">
        <v>1315</v>
      </c>
      <c r="D115" s="151" t="s">
        <v>539</v>
      </c>
      <c r="E115" s="152">
        <v>88500845</v>
      </c>
      <c r="F115" s="158">
        <v>88501370</v>
      </c>
      <c r="G115" s="152" t="s">
        <v>611</v>
      </c>
      <c r="H115" s="151" t="s">
        <v>446</v>
      </c>
      <c r="I115" s="159" t="s">
        <v>635</v>
      </c>
      <c r="J115" s="151" t="s">
        <v>447</v>
      </c>
    </row>
    <row r="116" spans="1:10" ht="16.2" x14ac:dyDescent="0.25">
      <c r="A116" s="169">
        <v>115</v>
      </c>
      <c r="B116" s="151" t="s">
        <v>454</v>
      </c>
      <c r="C116" s="151" t="s">
        <v>884</v>
      </c>
      <c r="D116" s="151" t="s">
        <v>364</v>
      </c>
      <c r="E116" s="152" t="s">
        <v>365</v>
      </c>
      <c r="F116" s="152" t="s">
        <v>366</v>
      </c>
      <c r="G116" s="151" t="s">
        <v>26</v>
      </c>
      <c r="H116" s="151" t="s">
        <v>26</v>
      </c>
      <c r="I116" s="159" t="s">
        <v>367</v>
      </c>
      <c r="J116" s="151" t="s">
        <v>268</v>
      </c>
    </row>
    <row r="117" spans="1:10" ht="16.2" x14ac:dyDescent="0.25">
      <c r="A117" s="169">
        <v>116</v>
      </c>
      <c r="B117" s="151" t="s">
        <v>455</v>
      </c>
      <c r="C117" s="151" t="s">
        <v>1346</v>
      </c>
      <c r="D117" s="151" t="s">
        <v>466</v>
      </c>
      <c r="E117" s="152" t="s">
        <v>1076</v>
      </c>
      <c r="F117" s="152" t="s">
        <v>1077</v>
      </c>
      <c r="G117" s="151" t="s">
        <v>26</v>
      </c>
      <c r="H117" s="151" t="s">
        <v>26</v>
      </c>
      <c r="I117" s="159" t="s">
        <v>1127</v>
      </c>
      <c r="J117" s="151" t="s">
        <v>268</v>
      </c>
    </row>
    <row r="118" spans="1:10" ht="16.2" x14ac:dyDescent="0.25">
      <c r="A118" s="169">
        <v>117</v>
      </c>
      <c r="B118" s="151" t="s">
        <v>457</v>
      </c>
      <c r="C118" s="151" t="s">
        <v>885</v>
      </c>
      <c r="D118" s="151" t="s">
        <v>538</v>
      </c>
      <c r="E118" s="152">
        <v>5137661449</v>
      </c>
      <c r="F118" s="152">
        <v>5137664531</v>
      </c>
      <c r="G118" s="151" t="s">
        <v>26</v>
      </c>
      <c r="H118" s="151" t="s">
        <v>26</v>
      </c>
      <c r="I118" s="159" t="s">
        <v>476</v>
      </c>
      <c r="J118" s="151" t="s">
        <v>458</v>
      </c>
    </row>
    <row r="119" spans="1:10" ht="16.2" x14ac:dyDescent="0.25">
      <c r="A119" s="169">
        <v>118</v>
      </c>
      <c r="B119" s="151" t="s">
        <v>459</v>
      </c>
      <c r="C119" s="151" t="s">
        <v>886</v>
      </c>
      <c r="D119" s="151" t="s">
        <v>460</v>
      </c>
      <c r="E119" s="152">
        <v>2432221390</v>
      </c>
      <c r="F119" s="158">
        <v>32221841</v>
      </c>
      <c r="G119" s="151" t="s">
        <v>26</v>
      </c>
      <c r="H119" s="151" t="s">
        <v>26</v>
      </c>
      <c r="I119" s="159" t="s">
        <v>461</v>
      </c>
      <c r="J119" s="151" t="s">
        <v>462</v>
      </c>
    </row>
    <row r="120" spans="1:10" ht="16.2" x14ac:dyDescent="0.25">
      <c r="A120" s="169">
        <v>119</v>
      </c>
      <c r="B120" s="151" t="s">
        <v>470</v>
      </c>
      <c r="C120" s="151" t="s">
        <v>887</v>
      </c>
      <c r="D120" s="151" t="s">
        <v>471</v>
      </c>
      <c r="E120" s="151">
        <v>55277589</v>
      </c>
      <c r="F120" s="151">
        <v>55897672</v>
      </c>
      <c r="G120" s="151" t="s">
        <v>26</v>
      </c>
      <c r="H120" s="151" t="s">
        <v>26</v>
      </c>
      <c r="I120" s="153"/>
      <c r="J120" s="151" t="s">
        <v>268</v>
      </c>
    </row>
    <row r="121" spans="1:10" ht="16.2" x14ac:dyDescent="0.25">
      <c r="A121" s="169">
        <v>120</v>
      </c>
      <c r="B121" s="151" t="s">
        <v>602</v>
      </c>
      <c r="C121" s="151" t="s">
        <v>1204</v>
      </c>
      <c r="D121" s="151" t="s">
        <v>472</v>
      </c>
      <c r="E121" s="151">
        <v>47190000</v>
      </c>
      <c r="F121" s="151">
        <v>42693560</v>
      </c>
      <c r="G121" s="151" t="s">
        <v>26</v>
      </c>
      <c r="H121" s="151" t="s">
        <v>26</v>
      </c>
      <c r="I121" s="159" t="s">
        <v>1065</v>
      </c>
      <c r="J121" s="151" t="s">
        <v>268</v>
      </c>
    </row>
    <row r="122" spans="1:10" ht="16.2" x14ac:dyDescent="0.25">
      <c r="A122" s="169">
        <v>121</v>
      </c>
      <c r="B122" s="151" t="s">
        <v>477</v>
      </c>
      <c r="C122" s="151" t="s">
        <v>888</v>
      </c>
      <c r="D122" s="151" t="s">
        <v>554</v>
      </c>
      <c r="E122" s="151">
        <v>88448440</v>
      </c>
      <c r="F122" s="151">
        <v>1333402501</v>
      </c>
      <c r="G122" s="151" t="s">
        <v>26</v>
      </c>
      <c r="H122" s="151" t="s">
        <v>26</v>
      </c>
      <c r="I122" s="159" t="s">
        <v>479</v>
      </c>
      <c r="J122" s="151" t="s">
        <v>478</v>
      </c>
    </row>
    <row r="123" spans="1:10" ht="16.2" x14ac:dyDescent="0.25">
      <c r="A123" s="169">
        <v>122</v>
      </c>
      <c r="B123" s="151" t="s">
        <v>484</v>
      </c>
      <c r="C123" s="151" t="s">
        <v>826</v>
      </c>
      <c r="D123" s="151" t="s">
        <v>827</v>
      </c>
      <c r="E123" s="151" t="s">
        <v>1034</v>
      </c>
      <c r="F123" s="151">
        <v>88107037</v>
      </c>
      <c r="G123" s="152" t="s">
        <v>611</v>
      </c>
      <c r="H123" s="151" t="s">
        <v>485</v>
      </c>
      <c r="I123" s="159" t="s">
        <v>1035</v>
      </c>
      <c r="J123" s="151" t="s">
        <v>486</v>
      </c>
    </row>
    <row r="124" spans="1:10" ht="16.2" x14ac:dyDescent="0.25">
      <c r="A124" s="169">
        <v>123</v>
      </c>
      <c r="B124" s="151" t="s">
        <v>495</v>
      </c>
      <c r="C124" s="151" t="s">
        <v>890</v>
      </c>
      <c r="D124" s="151" t="s">
        <v>490</v>
      </c>
      <c r="E124" s="151">
        <v>88780436</v>
      </c>
      <c r="F124" s="151">
        <v>88780436</v>
      </c>
      <c r="G124" s="152" t="s">
        <v>611</v>
      </c>
      <c r="H124" s="151" t="s">
        <v>491</v>
      </c>
      <c r="I124" s="159" t="s">
        <v>685</v>
      </c>
      <c r="J124" s="151" t="s">
        <v>489</v>
      </c>
    </row>
    <row r="125" spans="1:10" ht="16.2" x14ac:dyDescent="0.25">
      <c r="A125" s="169">
        <v>124</v>
      </c>
      <c r="B125" s="151" t="s">
        <v>497</v>
      </c>
      <c r="C125" s="151" t="s">
        <v>891</v>
      </c>
      <c r="D125" s="151" t="s">
        <v>695</v>
      </c>
      <c r="E125" s="151">
        <v>61018</v>
      </c>
      <c r="F125" s="151" t="s">
        <v>996</v>
      </c>
      <c r="G125" s="152" t="s">
        <v>25</v>
      </c>
      <c r="H125" s="151" t="s">
        <v>25</v>
      </c>
      <c r="I125" s="153" t="s">
        <v>1116</v>
      </c>
      <c r="J125" s="151" t="s">
        <v>489</v>
      </c>
    </row>
    <row r="126" spans="1:10" ht="16.2" x14ac:dyDescent="0.25">
      <c r="A126" s="169">
        <v>125</v>
      </c>
      <c r="B126" s="151" t="s">
        <v>650</v>
      </c>
      <c r="C126" s="151" t="s">
        <v>1010</v>
      </c>
      <c r="D126" s="151" t="s">
        <v>498</v>
      </c>
      <c r="E126" s="151">
        <v>52896</v>
      </c>
      <c r="F126" s="151">
        <v>66503914</v>
      </c>
      <c r="G126" s="152" t="s">
        <v>611</v>
      </c>
      <c r="H126" s="151" t="s">
        <v>499</v>
      </c>
      <c r="I126" s="153" t="s">
        <v>649</v>
      </c>
      <c r="J126" s="151" t="s">
        <v>489</v>
      </c>
    </row>
    <row r="127" spans="1:10" ht="16.2" x14ac:dyDescent="0.25">
      <c r="A127" s="169">
        <v>126</v>
      </c>
      <c r="B127" s="151" t="s">
        <v>506</v>
      </c>
      <c r="C127" s="151" t="s">
        <v>1354</v>
      </c>
      <c r="D127" s="151" t="s">
        <v>507</v>
      </c>
      <c r="E127" s="151">
        <v>42148000</v>
      </c>
      <c r="F127" s="151">
        <v>88889099</v>
      </c>
      <c r="G127" s="151" t="s">
        <v>26</v>
      </c>
      <c r="H127" s="151" t="s">
        <v>26</v>
      </c>
      <c r="I127" s="159" t="s">
        <v>508</v>
      </c>
      <c r="J127" s="151" t="s">
        <v>268</v>
      </c>
    </row>
    <row r="128" spans="1:10" ht="18" customHeight="1" x14ac:dyDescent="0.25">
      <c r="A128" s="169">
        <v>127</v>
      </c>
      <c r="B128" s="151" t="s">
        <v>512</v>
      </c>
      <c r="C128" s="151" t="s">
        <v>892</v>
      </c>
      <c r="D128" s="151" t="s">
        <v>547</v>
      </c>
      <c r="E128" s="151" t="s">
        <v>548</v>
      </c>
      <c r="F128" s="151" t="s">
        <v>513</v>
      </c>
      <c r="G128" s="152" t="s">
        <v>611</v>
      </c>
      <c r="H128" s="151" t="s">
        <v>514</v>
      </c>
      <c r="I128" s="159" t="s">
        <v>515</v>
      </c>
      <c r="J128" s="151" t="s">
        <v>265</v>
      </c>
    </row>
    <row r="129" spans="1:10" ht="16.2" x14ac:dyDescent="0.25">
      <c r="A129" s="169">
        <v>128</v>
      </c>
      <c r="B129" s="151" t="s">
        <v>517</v>
      </c>
      <c r="C129" s="151" t="s">
        <v>893</v>
      </c>
      <c r="D129" s="151" t="s">
        <v>518</v>
      </c>
      <c r="E129" s="151">
        <v>44032290</v>
      </c>
      <c r="F129" s="151" t="s">
        <v>519</v>
      </c>
      <c r="G129" s="152" t="s">
        <v>611</v>
      </c>
      <c r="H129" s="151" t="s">
        <v>23</v>
      </c>
      <c r="I129" s="159" t="s">
        <v>561</v>
      </c>
      <c r="J129" s="151" t="s">
        <v>269</v>
      </c>
    </row>
    <row r="130" spans="1:10" ht="16.2" x14ac:dyDescent="0.25">
      <c r="A130" s="169">
        <v>129</v>
      </c>
      <c r="B130" s="151" t="s">
        <v>559</v>
      </c>
      <c r="C130" s="151" t="s">
        <v>894</v>
      </c>
      <c r="D130" s="151" t="s">
        <v>573</v>
      </c>
      <c r="E130" s="151">
        <v>36620291</v>
      </c>
      <c r="F130" s="151">
        <v>36620244</v>
      </c>
      <c r="G130" s="152" t="s">
        <v>611</v>
      </c>
      <c r="H130" s="151" t="s">
        <v>521</v>
      </c>
      <c r="I130" s="159" t="s">
        <v>1254</v>
      </c>
      <c r="J130" s="151" t="s">
        <v>265</v>
      </c>
    </row>
    <row r="131" spans="1:10" ht="16.2" x14ac:dyDescent="0.25">
      <c r="A131" s="169">
        <v>130</v>
      </c>
      <c r="B131" s="151" t="s">
        <v>560</v>
      </c>
      <c r="C131" s="151" t="s">
        <v>895</v>
      </c>
      <c r="D131" s="151" t="s">
        <v>557</v>
      </c>
      <c r="E131" s="151">
        <v>75325</v>
      </c>
      <c r="F131" s="151" t="s">
        <v>558</v>
      </c>
      <c r="G131" s="152" t="s">
        <v>611</v>
      </c>
      <c r="H131" s="151" t="s">
        <v>262</v>
      </c>
      <c r="I131" s="153" t="s">
        <v>646</v>
      </c>
      <c r="J131" s="151" t="s">
        <v>265</v>
      </c>
    </row>
    <row r="132" spans="1:10" ht="16.2" x14ac:dyDescent="0.25">
      <c r="A132" s="169">
        <v>131</v>
      </c>
      <c r="B132" s="151" t="s">
        <v>563</v>
      </c>
      <c r="C132" s="151" t="s">
        <v>896</v>
      </c>
      <c r="D132" s="151" t="s">
        <v>564</v>
      </c>
      <c r="E132" s="151" t="s">
        <v>565</v>
      </c>
      <c r="F132" s="151">
        <v>86027507</v>
      </c>
      <c r="G132" s="152" t="s">
        <v>611</v>
      </c>
      <c r="H132" s="151" t="s">
        <v>290</v>
      </c>
      <c r="I132" s="159" t="s">
        <v>1086</v>
      </c>
      <c r="J132" s="151" t="s">
        <v>265</v>
      </c>
    </row>
    <row r="133" spans="1:10" ht="16.2" x14ac:dyDescent="0.25">
      <c r="A133" s="169">
        <v>132</v>
      </c>
      <c r="B133" s="151" t="s">
        <v>566</v>
      </c>
      <c r="C133" s="151" t="s">
        <v>936</v>
      </c>
      <c r="D133" s="151" t="s">
        <v>567</v>
      </c>
      <c r="E133" s="151" t="s">
        <v>568</v>
      </c>
      <c r="F133" s="151">
        <v>88485923</v>
      </c>
      <c r="G133" s="152" t="s">
        <v>77</v>
      </c>
      <c r="H133" s="151" t="s">
        <v>77</v>
      </c>
      <c r="I133" s="159" t="s">
        <v>569</v>
      </c>
      <c r="J133" s="151" t="s">
        <v>265</v>
      </c>
    </row>
    <row r="134" spans="1:10" ht="16.2" x14ac:dyDescent="0.25">
      <c r="A134" s="169">
        <v>133</v>
      </c>
      <c r="B134" s="151" t="s">
        <v>570</v>
      </c>
      <c r="C134" s="151" t="s">
        <v>926</v>
      </c>
      <c r="D134" s="151" t="s">
        <v>571</v>
      </c>
      <c r="E134" s="151" t="s">
        <v>572</v>
      </c>
      <c r="F134" s="151">
        <v>88674077</v>
      </c>
      <c r="G134" s="152" t="s">
        <v>611</v>
      </c>
      <c r="H134" s="151" t="s">
        <v>262</v>
      </c>
      <c r="I134" s="159" t="s">
        <v>582</v>
      </c>
      <c r="J134" s="151" t="s">
        <v>265</v>
      </c>
    </row>
    <row r="135" spans="1:10" ht="16.2" x14ac:dyDescent="0.25">
      <c r="A135" s="169">
        <v>134</v>
      </c>
      <c r="B135" s="151" t="s">
        <v>1316</v>
      </c>
      <c r="C135" s="151" t="s">
        <v>1205</v>
      </c>
      <c r="D135" s="151" t="s">
        <v>1317</v>
      </c>
      <c r="E135" s="151">
        <v>51937000</v>
      </c>
      <c r="F135" s="151">
        <v>88217538</v>
      </c>
      <c r="G135" s="152" t="s">
        <v>25</v>
      </c>
      <c r="H135" s="151" t="s">
        <v>25</v>
      </c>
      <c r="I135" s="159" t="s">
        <v>1128</v>
      </c>
      <c r="J135" s="151" t="s">
        <v>268</v>
      </c>
    </row>
    <row r="136" spans="1:10" ht="17.25" customHeight="1" x14ac:dyDescent="0.25">
      <c r="A136" s="169">
        <v>135</v>
      </c>
      <c r="B136" s="151" t="s">
        <v>576</v>
      </c>
      <c r="C136" s="151" t="s">
        <v>1349</v>
      </c>
      <c r="D136" s="151" t="s">
        <v>1058</v>
      </c>
      <c r="E136" s="151" t="s">
        <v>1059</v>
      </c>
      <c r="F136" s="151">
        <v>66187532</v>
      </c>
      <c r="G136" s="151" t="s">
        <v>26</v>
      </c>
      <c r="H136" s="151" t="s">
        <v>26</v>
      </c>
      <c r="I136" s="159" t="s">
        <v>1057</v>
      </c>
      <c r="J136" s="151" t="s">
        <v>265</v>
      </c>
    </row>
    <row r="137" spans="1:10" ht="16.2" x14ac:dyDescent="0.25">
      <c r="A137" s="169">
        <v>136</v>
      </c>
      <c r="B137" s="151" t="s">
        <v>577</v>
      </c>
      <c r="C137" s="151" t="s">
        <v>1206</v>
      </c>
      <c r="D137" s="151" t="s">
        <v>701</v>
      </c>
      <c r="E137" s="151" t="s">
        <v>814</v>
      </c>
      <c r="F137" s="151">
        <v>44504096</v>
      </c>
      <c r="G137" s="152" t="s">
        <v>611</v>
      </c>
      <c r="H137" s="151" t="s">
        <v>262</v>
      </c>
      <c r="I137" s="159" t="s">
        <v>702</v>
      </c>
      <c r="J137" s="151" t="s">
        <v>269</v>
      </c>
    </row>
    <row r="138" spans="1:10" ht="16.2" x14ac:dyDescent="0.25">
      <c r="A138" s="169">
        <v>137</v>
      </c>
      <c r="B138" s="151" t="s">
        <v>583</v>
      </c>
      <c r="C138" s="151" t="s">
        <v>897</v>
      </c>
      <c r="D138" s="151" t="s">
        <v>584</v>
      </c>
      <c r="E138" s="151">
        <v>44960686</v>
      </c>
      <c r="F138" s="151" t="s">
        <v>585</v>
      </c>
      <c r="G138" s="152" t="s">
        <v>611</v>
      </c>
      <c r="H138" s="151" t="s">
        <v>30</v>
      </c>
      <c r="I138" s="159" t="s">
        <v>760</v>
      </c>
      <c r="J138" s="151" t="s">
        <v>265</v>
      </c>
    </row>
    <row r="139" spans="1:10" ht="16.2" x14ac:dyDescent="0.25">
      <c r="A139" s="169">
        <v>138</v>
      </c>
      <c r="B139" s="151" t="s">
        <v>587</v>
      </c>
      <c r="C139" s="151" t="s">
        <v>898</v>
      </c>
      <c r="D139" s="151" t="s">
        <v>588</v>
      </c>
      <c r="E139" s="151">
        <v>23576000</v>
      </c>
      <c r="F139" s="151">
        <v>23576503</v>
      </c>
      <c r="G139" s="152" t="s">
        <v>611</v>
      </c>
      <c r="H139" s="151" t="s">
        <v>492</v>
      </c>
      <c r="I139" s="159" t="s">
        <v>1345</v>
      </c>
      <c r="J139" s="151" t="s">
        <v>268</v>
      </c>
    </row>
    <row r="140" spans="1:10" ht="16.2" x14ac:dyDescent="0.25">
      <c r="A140" s="169">
        <v>139</v>
      </c>
      <c r="B140" s="151" t="s">
        <v>592</v>
      </c>
      <c r="C140" s="151" t="s">
        <v>1347</v>
      </c>
      <c r="D140" s="151" t="s">
        <v>593</v>
      </c>
      <c r="E140" s="151" t="s">
        <v>1155</v>
      </c>
      <c r="F140" s="151">
        <v>91077760</v>
      </c>
      <c r="G140" s="152" t="s">
        <v>611</v>
      </c>
      <c r="H140" s="151" t="s">
        <v>262</v>
      </c>
      <c r="I140" s="159" t="s">
        <v>1142</v>
      </c>
      <c r="J140" s="151" t="s">
        <v>265</v>
      </c>
    </row>
    <row r="141" spans="1:10" ht="16.2" x14ac:dyDescent="0.25">
      <c r="A141" s="169">
        <v>140</v>
      </c>
      <c r="B141" s="151" t="s">
        <v>594</v>
      </c>
      <c r="C141" s="151" t="s">
        <v>1380</v>
      </c>
      <c r="D141" s="151" t="s">
        <v>595</v>
      </c>
      <c r="E141" s="151">
        <v>84003000</v>
      </c>
      <c r="F141" s="151">
        <v>84003000</v>
      </c>
      <c r="G141" s="152" t="s">
        <v>297</v>
      </c>
      <c r="H141" s="151" t="s">
        <v>287</v>
      </c>
      <c r="I141" s="159" t="s">
        <v>1318</v>
      </c>
      <c r="J141" s="151" t="s">
        <v>268</v>
      </c>
    </row>
    <row r="142" spans="1:10" ht="16.2" x14ac:dyDescent="0.25">
      <c r="A142" s="169">
        <v>141</v>
      </c>
      <c r="B142" s="151" t="s">
        <v>589</v>
      </c>
      <c r="C142" s="151" t="s">
        <v>1319</v>
      </c>
      <c r="D142" s="151" t="s">
        <v>590</v>
      </c>
      <c r="E142" s="151">
        <v>55892300</v>
      </c>
      <c r="F142" s="151">
        <v>55892300</v>
      </c>
      <c r="G142" s="152" t="s">
        <v>297</v>
      </c>
      <c r="H142" s="151" t="s">
        <v>287</v>
      </c>
      <c r="I142" s="159" t="s">
        <v>591</v>
      </c>
      <c r="J142" s="151" t="s">
        <v>268</v>
      </c>
    </row>
    <row r="143" spans="1:10" ht="16.2" x14ac:dyDescent="0.25">
      <c r="A143" s="169">
        <v>142</v>
      </c>
      <c r="B143" s="151" t="s">
        <v>600</v>
      </c>
      <c r="C143" s="151" t="s">
        <v>1348</v>
      </c>
      <c r="D143" s="151" t="s">
        <v>675</v>
      </c>
      <c r="E143" s="151">
        <v>74383000</v>
      </c>
      <c r="F143" s="151">
        <v>46047069</v>
      </c>
      <c r="G143" s="152" t="s">
        <v>611</v>
      </c>
      <c r="H143" s="151" t="s">
        <v>601</v>
      </c>
      <c r="I143" s="159" t="s">
        <v>624</v>
      </c>
      <c r="J143" s="151" t="s">
        <v>489</v>
      </c>
    </row>
    <row r="144" spans="1:10" ht="16.2" x14ac:dyDescent="0.25">
      <c r="A144" s="169">
        <v>143</v>
      </c>
      <c r="B144" s="151" t="s">
        <v>713</v>
      </c>
      <c r="C144" s="151" t="s">
        <v>1320</v>
      </c>
      <c r="D144" s="151" t="s">
        <v>745</v>
      </c>
      <c r="E144" s="151" t="s">
        <v>1143</v>
      </c>
      <c r="F144" s="151" t="s">
        <v>748</v>
      </c>
      <c r="G144" s="152" t="s">
        <v>611</v>
      </c>
      <c r="H144" s="151" t="s">
        <v>604</v>
      </c>
      <c r="I144" s="159" t="s">
        <v>603</v>
      </c>
      <c r="J144" s="151" t="s">
        <v>486</v>
      </c>
    </row>
    <row r="145" spans="1:10" ht="16.2" x14ac:dyDescent="0.25">
      <c r="A145" s="169">
        <v>144</v>
      </c>
      <c r="B145" s="151" t="s">
        <v>609</v>
      </c>
      <c r="C145" s="151" t="s">
        <v>899</v>
      </c>
      <c r="D145" s="151" t="s">
        <v>606</v>
      </c>
      <c r="E145" s="151" t="s">
        <v>607</v>
      </c>
      <c r="F145" s="151" t="s">
        <v>608</v>
      </c>
      <c r="G145" s="152" t="s">
        <v>611</v>
      </c>
      <c r="H145" s="151" t="s">
        <v>514</v>
      </c>
      <c r="I145" s="159" t="s">
        <v>605</v>
      </c>
      <c r="J145" s="151" t="s">
        <v>486</v>
      </c>
    </row>
    <row r="146" spans="1:10" ht="16.2" x14ac:dyDescent="0.25">
      <c r="A146" s="169">
        <v>145</v>
      </c>
      <c r="B146" s="151" t="s">
        <v>613</v>
      </c>
      <c r="C146" s="151" t="s">
        <v>1350</v>
      </c>
      <c r="D146" s="151" t="s">
        <v>614</v>
      </c>
      <c r="E146" s="151">
        <v>2126742100</v>
      </c>
      <c r="F146" s="151">
        <v>2126742100</v>
      </c>
      <c r="G146" s="151" t="s">
        <v>26</v>
      </c>
      <c r="H146" s="151" t="s">
        <v>26</v>
      </c>
      <c r="I146" s="159" t="s">
        <v>618</v>
      </c>
      <c r="J146" s="151" t="s">
        <v>265</v>
      </c>
    </row>
    <row r="147" spans="1:10" ht="16.2" x14ac:dyDescent="0.25">
      <c r="A147" s="169">
        <v>146</v>
      </c>
      <c r="B147" s="151" t="s">
        <v>615</v>
      </c>
      <c r="C147" s="151" t="s">
        <v>937</v>
      </c>
      <c r="D147" s="151" t="s">
        <v>806</v>
      </c>
      <c r="E147" s="151" t="s">
        <v>807</v>
      </c>
      <c r="F147" s="151">
        <v>22908329</v>
      </c>
      <c r="G147" s="151" t="s">
        <v>25</v>
      </c>
      <c r="H147" s="151" t="s">
        <v>25</v>
      </c>
      <c r="I147" s="155" t="s">
        <v>616</v>
      </c>
      <c r="J147" s="151" t="s">
        <v>268</v>
      </c>
    </row>
    <row r="148" spans="1:10" ht="16.2" x14ac:dyDescent="0.25">
      <c r="A148" s="169">
        <v>147</v>
      </c>
      <c r="B148" s="151" t="s">
        <v>617</v>
      </c>
      <c r="C148" s="151" t="s">
        <v>900</v>
      </c>
      <c r="D148" s="151" t="s">
        <v>620</v>
      </c>
      <c r="E148" s="151">
        <v>33896242</v>
      </c>
      <c r="F148" s="151"/>
      <c r="G148" s="151" t="s">
        <v>26</v>
      </c>
      <c r="H148" s="151" t="s">
        <v>26</v>
      </c>
      <c r="I148" s="155" t="s">
        <v>619</v>
      </c>
      <c r="J148" s="151" t="s">
        <v>486</v>
      </c>
    </row>
    <row r="149" spans="1:10" ht="16.2" x14ac:dyDescent="0.25">
      <c r="A149" s="169">
        <v>148</v>
      </c>
      <c r="B149" s="151" t="s">
        <v>621</v>
      </c>
      <c r="C149" s="151" t="s">
        <v>825</v>
      </c>
      <c r="D149" s="151" t="s">
        <v>622</v>
      </c>
      <c r="E149" s="151">
        <v>66786000</v>
      </c>
      <c r="F149" s="151">
        <v>66786000</v>
      </c>
      <c r="G149" s="151" t="s">
        <v>26</v>
      </c>
      <c r="H149" s="151" t="s">
        <v>26</v>
      </c>
      <c r="I149" s="159" t="s">
        <v>623</v>
      </c>
      <c r="J149" s="151" t="s">
        <v>486</v>
      </c>
    </row>
    <row r="150" spans="1:10" ht="16.2" x14ac:dyDescent="0.25">
      <c r="A150" s="169">
        <v>149</v>
      </c>
      <c r="B150" s="151" t="s">
        <v>625</v>
      </c>
      <c r="C150" s="151" t="s">
        <v>901</v>
      </c>
      <c r="D150" s="151" t="s">
        <v>1087</v>
      </c>
      <c r="E150" s="151">
        <v>22271587</v>
      </c>
      <c r="F150" s="151">
        <v>26713852</v>
      </c>
      <c r="G150" s="151" t="s">
        <v>26</v>
      </c>
      <c r="H150" s="151" t="s">
        <v>26</v>
      </c>
      <c r="I150" s="159" t="s">
        <v>1060</v>
      </c>
      <c r="J150" s="151" t="s">
        <v>444</v>
      </c>
    </row>
    <row r="151" spans="1:10" ht="16.2" x14ac:dyDescent="0.25">
      <c r="A151" s="169">
        <v>150</v>
      </c>
      <c r="B151" s="151" t="s">
        <v>626</v>
      </c>
      <c r="C151" s="151" t="s">
        <v>1324</v>
      </c>
      <c r="D151" s="151" t="s">
        <v>628</v>
      </c>
      <c r="E151" s="151">
        <v>8854058235</v>
      </c>
      <c r="F151" s="151">
        <v>41425598</v>
      </c>
      <c r="G151" s="151" t="s">
        <v>25</v>
      </c>
      <c r="H151" s="151" t="s">
        <v>627</v>
      </c>
      <c r="I151" s="159" t="s">
        <v>1018</v>
      </c>
      <c r="J151" s="151" t="s">
        <v>251</v>
      </c>
    </row>
    <row r="152" spans="1:10" ht="16.2" x14ac:dyDescent="0.25">
      <c r="A152" s="169">
        <v>151</v>
      </c>
      <c r="B152" s="160" t="s">
        <v>629</v>
      </c>
      <c r="C152" s="160" t="s">
        <v>902</v>
      </c>
      <c r="D152" s="160" t="s">
        <v>630</v>
      </c>
      <c r="E152" s="160">
        <v>2156276382</v>
      </c>
      <c r="F152" s="160">
        <v>2156276384</v>
      </c>
      <c r="G152" s="160" t="s">
        <v>26</v>
      </c>
      <c r="H152" s="160" t="s">
        <v>26</v>
      </c>
      <c r="I152" s="159" t="s">
        <v>631</v>
      </c>
      <c r="J152" s="151" t="s">
        <v>473</v>
      </c>
    </row>
    <row r="153" spans="1:10" ht="16.2" x14ac:dyDescent="0.25">
      <c r="A153" s="169">
        <v>152</v>
      </c>
      <c r="B153" s="160" t="s">
        <v>632</v>
      </c>
      <c r="C153" s="160" t="s">
        <v>903</v>
      </c>
      <c r="D153" s="160" t="s">
        <v>633</v>
      </c>
      <c r="E153" s="160">
        <v>2188542100</v>
      </c>
      <c r="F153" s="160">
        <v>2188514763</v>
      </c>
      <c r="G153" s="160" t="s">
        <v>26</v>
      </c>
      <c r="H153" s="160" t="s">
        <v>26</v>
      </c>
      <c r="I153" s="155" t="s">
        <v>634</v>
      </c>
      <c r="J153" s="151" t="s">
        <v>473</v>
      </c>
    </row>
    <row r="154" spans="1:10" ht="16.2" x14ac:dyDescent="0.25">
      <c r="A154" s="169">
        <v>153</v>
      </c>
      <c r="B154" s="160" t="s">
        <v>767</v>
      </c>
      <c r="C154" s="160" t="s">
        <v>1008</v>
      </c>
      <c r="D154" s="160" t="s">
        <v>638</v>
      </c>
      <c r="E154" s="160" t="s">
        <v>637</v>
      </c>
      <c r="F154" s="160" t="s">
        <v>636</v>
      </c>
      <c r="G154" s="160" t="s">
        <v>297</v>
      </c>
      <c r="H154" s="160" t="s">
        <v>402</v>
      </c>
      <c r="I154" s="155" t="s">
        <v>651</v>
      </c>
      <c r="J154" s="151" t="s">
        <v>473</v>
      </c>
    </row>
    <row r="155" spans="1:10" ht="16.2" x14ac:dyDescent="0.25">
      <c r="A155" s="169">
        <v>154</v>
      </c>
      <c r="B155" s="160" t="s">
        <v>639</v>
      </c>
      <c r="C155" s="160" t="s">
        <v>1369</v>
      </c>
      <c r="D155" s="160" t="s">
        <v>640</v>
      </c>
      <c r="E155" s="160">
        <v>2144025001</v>
      </c>
      <c r="F155" s="160">
        <v>2144025004</v>
      </c>
      <c r="G155" s="160" t="s">
        <v>26</v>
      </c>
      <c r="H155" s="160" t="s">
        <v>26</v>
      </c>
      <c r="I155" s="155" t="s">
        <v>641</v>
      </c>
      <c r="J155" s="151" t="s">
        <v>473</v>
      </c>
    </row>
    <row r="156" spans="1:10" ht="16.2" x14ac:dyDescent="0.25">
      <c r="A156" s="169">
        <v>155</v>
      </c>
      <c r="B156" s="160" t="s">
        <v>642</v>
      </c>
      <c r="C156" s="160" t="s">
        <v>1356</v>
      </c>
      <c r="D156" s="160" t="s">
        <v>643</v>
      </c>
      <c r="E156" s="160">
        <v>2142416000</v>
      </c>
      <c r="F156" s="160">
        <v>2142416308</v>
      </c>
      <c r="G156" s="160" t="s">
        <v>653</v>
      </c>
      <c r="H156" s="160" t="s">
        <v>653</v>
      </c>
      <c r="I156" s="159" t="s">
        <v>1014</v>
      </c>
      <c r="J156" s="160" t="s">
        <v>269</v>
      </c>
    </row>
    <row r="157" spans="1:10" ht="16.2" x14ac:dyDescent="0.25">
      <c r="A157" s="169">
        <v>156</v>
      </c>
      <c r="B157" s="160" t="s">
        <v>652</v>
      </c>
      <c r="C157" s="151" t="s">
        <v>904</v>
      </c>
      <c r="D157" s="160" t="s">
        <v>703</v>
      </c>
      <c r="E157" s="160">
        <v>2144417983</v>
      </c>
      <c r="F157" s="160">
        <v>2144417983</v>
      </c>
      <c r="G157" s="160" t="s">
        <v>77</v>
      </c>
      <c r="H157" s="160" t="s">
        <v>77</v>
      </c>
      <c r="I157" s="159" t="s">
        <v>1277</v>
      </c>
      <c r="J157" s="151" t="s">
        <v>451</v>
      </c>
    </row>
    <row r="158" spans="1:10" ht="16.2" x14ac:dyDescent="0.25">
      <c r="A158" s="169">
        <v>157</v>
      </c>
      <c r="B158" s="160" t="s">
        <v>654</v>
      </c>
      <c r="C158" s="160" t="s">
        <v>938</v>
      </c>
      <c r="D158" s="160" t="s">
        <v>655</v>
      </c>
      <c r="E158" s="160">
        <v>66137151</v>
      </c>
      <c r="F158" s="160">
        <v>66249942</v>
      </c>
      <c r="G158" s="160" t="s">
        <v>26</v>
      </c>
      <c r="H158" s="160" t="s">
        <v>26</v>
      </c>
      <c r="I158" s="155" t="s">
        <v>656</v>
      </c>
      <c r="J158" s="160" t="s">
        <v>265</v>
      </c>
    </row>
    <row r="159" spans="1:10" ht="16.2" x14ac:dyDescent="0.25">
      <c r="A159" s="169">
        <v>158</v>
      </c>
      <c r="B159" s="160" t="s">
        <v>657</v>
      </c>
      <c r="C159" s="160" t="s">
        <v>1351</v>
      </c>
      <c r="D159" s="160" t="s">
        <v>957</v>
      </c>
      <c r="E159" s="160">
        <v>22092577</v>
      </c>
      <c r="F159" s="160">
        <v>44929757</v>
      </c>
      <c r="G159" s="160" t="s">
        <v>25</v>
      </c>
      <c r="H159" s="160" t="s">
        <v>25</v>
      </c>
      <c r="I159" s="159" t="s">
        <v>956</v>
      </c>
      <c r="J159" s="151" t="s">
        <v>658</v>
      </c>
    </row>
    <row r="160" spans="1:10" ht="16.2" x14ac:dyDescent="0.25">
      <c r="A160" s="169">
        <v>159</v>
      </c>
      <c r="B160" s="160" t="s">
        <v>659</v>
      </c>
      <c r="C160" s="160" t="s">
        <v>1322</v>
      </c>
      <c r="D160" s="160" t="s">
        <v>661</v>
      </c>
      <c r="E160" s="160" t="s">
        <v>662</v>
      </c>
      <c r="F160" s="160">
        <v>22254330</v>
      </c>
      <c r="G160" s="160" t="s">
        <v>297</v>
      </c>
      <c r="H160" s="160" t="s">
        <v>402</v>
      </c>
      <c r="I160" s="155" t="s">
        <v>660</v>
      </c>
      <c r="J160" s="151" t="s">
        <v>658</v>
      </c>
    </row>
    <row r="161" spans="1:10" ht="16.2" x14ac:dyDescent="0.25">
      <c r="A161" s="169">
        <v>160</v>
      </c>
      <c r="B161" s="160" t="s">
        <v>664</v>
      </c>
      <c r="C161" s="160" t="s">
        <v>1013</v>
      </c>
      <c r="D161" s="160" t="s">
        <v>1011</v>
      </c>
      <c r="E161" s="160">
        <v>44224812</v>
      </c>
      <c r="F161" s="160"/>
      <c r="G161" s="160" t="s">
        <v>25</v>
      </c>
      <c r="H161" s="160" t="s">
        <v>25</v>
      </c>
      <c r="I161" s="159" t="s">
        <v>1012</v>
      </c>
      <c r="J161" s="151" t="s">
        <v>658</v>
      </c>
    </row>
    <row r="162" spans="1:10" ht="16.2" x14ac:dyDescent="0.25">
      <c r="A162" s="169">
        <v>161</v>
      </c>
      <c r="B162" s="160" t="s">
        <v>665</v>
      </c>
      <c r="C162" s="160" t="s">
        <v>905</v>
      </c>
      <c r="D162" s="160" t="s">
        <v>705</v>
      </c>
      <c r="E162" s="160">
        <v>2166212322</v>
      </c>
      <c r="F162" s="160">
        <v>2166212322</v>
      </c>
      <c r="G162" s="160" t="s">
        <v>26</v>
      </c>
      <c r="H162" s="160" t="s">
        <v>26</v>
      </c>
      <c r="I162" s="153" t="s">
        <v>704</v>
      </c>
      <c r="J162" s="151" t="s">
        <v>473</v>
      </c>
    </row>
    <row r="163" spans="1:10" ht="16.2" x14ac:dyDescent="0.25">
      <c r="A163" s="169">
        <v>162</v>
      </c>
      <c r="B163" s="160" t="s">
        <v>668</v>
      </c>
      <c r="C163" s="160" t="s">
        <v>1359</v>
      </c>
      <c r="D163" s="160" t="s">
        <v>669</v>
      </c>
      <c r="E163" s="160">
        <v>22056841</v>
      </c>
      <c r="F163" s="160">
        <v>2122056839</v>
      </c>
      <c r="G163" s="160" t="s">
        <v>77</v>
      </c>
      <c r="H163" s="160" t="s">
        <v>77</v>
      </c>
      <c r="I163" s="159" t="s">
        <v>670</v>
      </c>
      <c r="J163" s="151" t="s">
        <v>658</v>
      </c>
    </row>
    <row r="164" spans="1:10" ht="16.2" x14ac:dyDescent="0.25">
      <c r="A164" s="169">
        <v>163</v>
      </c>
      <c r="B164" s="160" t="s">
        <v>671</v>
      </c>
      <c r="C164" s="160" t="s">
        <v>906</v>
      </c>
      <c r="D164" s="160" t="s">
        <v>707</v>
      </c>
      <c r="E164" s="160">
        <v>3137739033</v>
      </c>
      <c r="F164" s="160">
        <v>3137739033</v>
      </c>
      <c r="G164" s="160" t="s">
        <v>26</v>
      </c>
      <c r="H164" s="160" t="s">
        <v>26</v>
      </c>
      <c r="I164" s="159" t="s">
        <v>706</v>
      </c>
      <c r="J164" s="151" t="s">
        <v>444</v>
      </c>
    </row>
    <row r="165" spans="1:10" ht="16.2" x14ac:dyDescent="0.25">
      <c r="A165" s="169">
        <v>164</v>
      </c>
      <c r="B165" s="160" t="s">
        <v>672</v>
      </c>
      <c r="C165" s="160" t="s">
        <v>907</v>
      </c>
      <c r="D165" s="160" t="s">
        <v>709</v>
      </c>
      <c r="E165" s="160" t="s">
        <v>1360</v>
      </c>
      <c r="F165" s="160">
        <v>66592389</v>
      </c>
      <c r="G165" s="160" t="s">
        <v>23</v>
      </c>
      <c r="H165" s="160" t="s">
        <v>23</v>
      </c>
      <c r="I165" s="159" t="s">
        <v>708</v>
      </c>
      <c r="J165" s="151" t="s">
        <v>473</v>
      </c>
    </row>
    <row r="166" spans="1:10" ht="16.2" x14ac:dyDescent="0.25">
      <c r="A166" s="169">
        <v>165</v>
      </c>
      <c r="B166" s="160" t="s">
        <v>710</v>
      </c>
      <c r="C166" s="160" t="s">
        <v>908</v>
      </c>
      <c r="D166" s="160" t="s">
        <v>711</v>
      </c>
      <c r="E166" s="160">
        <v>2183501145</v>
      </c>
      <c r="F166" s="160">
        <v>2183501333</v>
      </c>
      <c r="G166" s="160" t="s">
        <v>26</v>
      </c>
      <c r="H166" s="160" t="s">
        <v>26</v>
      </c>
      <c r="I166" s="159" t="s">
        <v>1085</v>
      </c>
      <c r="J166" s="151" t="s">
        <v>473</v>
      </c>
    </row>
    <row r="167" spans="1:10" ht="16.2" x14ac:dyDescent="0.25">
      <c r="A167" s="169">
        <v>166</v>
      </c>
      <c r="B167" s="160" t="s">
        <v>712</v>
      </c>
      <c r="C167" s="160" t="s">
        <v>909</v>
      </c>
      <c r="D167" s="160" t="s">
        <v>769</v>
      </c>
      <c r="E167" s="160" t="s">
        <v>746</v>
      </c>
      <c r="F167" s="160">
        <v>66566227</v>
      </c>
      <c r="G167" s="160" t="s">
        <v>26</v>
      </c>
      <c r="H167" s="160" t="s">
        <v>26</v>
      </c>
      <c r="I167" s="159" t="s">
        <v>726</v>
      </c>
      <c r="J167" s="151" t="s">
        <v>473</v>
      </c>
    </row>
    <row r="168" spans="1:10" ht="16.2" x14ac:dyDescent="0.25">
      <c r="A168" s="169">
        <v>167</v>
      </c>
      <c r="B168" s="160" t="s">
        <v>714</v>
      </c>
      <c r="C168" s="160" t="s">
        <v>910</v>
      </c>
      <c r="D168" s="160" t="s">
        <v>721</v>
      </c>
      <c r="E168" s="160">
        <v>1342591120</v>
      </c>
      <c r="F168" s="160">
        <v>1342591140</v>
      </c>
      <c r="G168" s="160" t="s">
        <v>26</v>
      </c>
      <c r="H168" s="160" t="s">
        <v>26</v>
      </c>
      <c r="I168" s="159" t="s">
        <v>722</v>
      </c>
      <c r="J168" s="151" t="s">
        <v>478</v>
      </c>
    </row>
    <row r="169" spans="1:10" ht="16.2" x14ac:dyDescent="0.25">
      <c r="A169" s="169">
        <v>168</v>
      </c>
      <c r="B169" s="160" t="s">
        <v>715</v>
      </c>
      <c r="C169" s="160" t="s">
        <v>1326</v>
      </c>
      <c r="D169" s="160"/>
      <c r="E169" s="160"/>
      <c r="F169" s="160"/>
      <c r="G169" s="160" t="s">
        <v>287</v>
      </c>
      <c r="H169" s="160" t="s">
        <v>287</v>
      </c>
      <c r="I169" s="155"/>
      <c r="J169" s="151" t="s">
        <v>716</v>
      </c>
    </row>
    <row r="170" spans="1:10" ht="16.2" x14ac:dyDescent="0.25">
      <c r="A170" s="169">
        <v>169</v>
      </c>
      <c r="B170" s="160" t="s">
        <v>717</v>
      </c>
      <c r="C170" s="160" t="s">
        <v>1031</v>
      </c>
      <c r="D170" s="160" t="s">
        <v>724</v>
      </c>
      <c r="E170" s="160">
        <v>87700985</v>
      </c>
      <c r="F170" s="160">
        <v>88815826</v>
      </c>
      <c r="G170" s="160" t="s">
        <v>26</v>
      </c>
      <c r="H170" s="160" t="s">
        <v>26</v>
      </c>
      <c r="I170" s="159" t="s">
        <v>725</v>
      </c>
      <c r="J170" s="151" t="s">
        <v>716</v>
      </c>
    </row>
    <row r="171" spans="1:10" ht="16.2" x14ac:dyDescent="0.25">
      <c r="A171" s="169">
        <v>170</v>
      </c>
      <c r="B171" s="160" t="s">
        <v>720</v>
      </c>
      <c r="C171" s="160" t="s">
        <v>1030</v>
      </c>
      <c r="D171" s="160" t="s">
        <v>1088</v>
      </c>
      <c r="E171" s="160" t="s">
        <v>1125</v>
      </c>
      <c r="F171" s="160">
        <v>74564111</v>
      </c>
      <c r="G171" s="160" t="s">
        <v>23</v>
      </c>
      <c r="H171" s="160" t="s">
        <v>23</v>
      </c>
      <c r="I171" s="159" t="s">
        <v>723</v>
      </c>
      <c r="J171" s="151" t="s">
        <v>473</v>
      </c>
    </row>
    <row r="172" spans="1:10" ht="18.75" customHeight="1" x14ac:dyDescent="0.25">
      <c r="A172" s="169">
        <v>171</v>
      </c>
      <c r="B172" s="160" t="s">
        <v>820</v>
      </c>
      <c r="C172" s="160" t="s">
        <v>770</v>
      </c>
      <c r="D172" s="160" t="s">
        <v>771</v>
      </c>
      <c r="E172" s="160">
        <v>88343590</v>
      </c>
      <c r="F172" s="160">
        <v>88343590</v>
      </c>
      <c r="G172" s="160" t="s">
        <v>26</v>
      </c>
      <c r="H172" s="160" t="s">
        <v>26</v>
      </c>
      <c r="I172" s="159" t="s">
        <v>772</v>
      </c>
      <c r="J172" s="151" t="s">
        <v>451</v>
      </c>
    </row>
    <row r="173" spans="1:10" ht="16.2" x14ac:dyDescent="0.25">
      <c r="A173" s="169">
        <v>172</v>
      </c>
      <c r="B173" s="160" t="s">
        <v>740</v>
      </c>
      <c r="C173" s="160" t="s">
        <v>911</v>
      </c>
      <c r="D173" s="160" t="s">
        <v>741</v>
      </c>
      <c r="E173" s="160" t="s">
        <v>1015</v>
      </c>
      <c r="F173" s="160">
        <v>22907613</v>
      </c>
      <c r="G173" s="160" t="s">
        <v>742</v>
      </c>
      <c r="H173" s="160" t="s">
        <v>30</v>
      </c>
      <c r="I173" s="159" t="s">
        <v>1016</v>
      </c>
      <c r="J173" s="151" t="s">
        <v>716</v>
      </c>
    </row>
    <row r="174" spans="1:10" ht="16.2" x14ac:dyDescent="0.25">
      <c r="A174" s="169">
        <v>173</v>
      </c>
      <c r="B174" s="151" t="s">
        <v>743</v>
      </c>
      <c r="C174" s="151" t="s">
        <v>984</v>
      </c>
      <c r="D174" s="151" t="s">
        <v>744</v>
      </c>
      <c r="E174" s="151">
        <v>55289127</v>
      </c>
      <c r="F174" s="151">
        <v>55248994</v>
      </c>
      <c r="G174" s="151" t="s">
        <v>77</v>
      </c>
      <c r="H174" s="151" t="s">
        <v>77</v>
      </c>
      <c r="I174" s="159" t="s">
        <v>1019</v>
      </c>
      <c r="J174" s="151" t="s">
        <v>473</v>
      </c>
    </row>
    <row r="175" spans="1:10" ht="16.2" x14ac:dyDescent="0.25">
      <c r="A175" s="169">
        <v>174</v>
      </c>
      <c r="B175" s="151" t="s">
        <v>751</v>
      </c>
      <c r="C175" s="151" t="s">
        <v>912</v>
      </c>
      <c r="D175" s="151" t="s">
        <v>749</v>
      </c>
      <c r="E175" s="151" t="s">
        <v>1050</v>
      </c>
      <c r="F175" s="151">
        <v>86074732</v>
      </c>
      <c r="G175" s="151" t="s">
        <v>26</v>
      </c>
      <c r="H175" s="151" t="s">
        <v>750</v>
      </c>
      <c r="I175" s="159"/>
      <c r="J175" s="151" t="s">
        <v>473</v>
      </c>
    </row>
    <row r="176" spans="1:10" ht="16.2" x14ac:dyDescent="0.25">
      <c r="A176" s="169">
        <v>175</v>
      </c>
      <c r="B176" s="151" t="s">
        <v>752</v>
      </c>
      <c r="C176" s="151" t="s">
        <v>913</v>
      </c>
      <c r="D176" s="151" t="s">
        <v>753</v>
      </c>
      <c r="E176" s="151" t="s">
        <v>1033</v>
      </c>
      <c r="F176" s="151">
        <v>88522593</v>
      </c>
      <c r="G176" s="151" t="s">
        <v>26</v>
      </c>
      <c r="H176" s="151" t="s">
        <v>750</v>
      </c>
      <c r="I176" s="159"/>
      <c r="J176" s="151" t="s">
        <v>473</v>
      </c>
    </row>
    <row r="177" spans="1:10" ht="16.2" x14ac:dyDescent="0.25">
      <c r="A177" s="169">
        <v>176</v>
      </c>
      <c r="B177" s="151" t="s">
        <v>754</v>
      </c>
      <c r="C177" s="151" t="s">
        <v>1358</v>
      </c>
      <c r="D177" s="151" t="s">
        <v>755</v>
      </c>
      <c r="E177" s="151" t="s">
        <v>1032</v>
      </c>
      <c r="F177" s="151">
        <v>88758046</v>
      </c>
      <c r="G177" s="151" t="s">
        <v>26</v>
      </c>
      <c r="H177" s="151" t="s">
        <v>750</v>
      </c>
      <c r="I177" s="159"/>
      <c r="J177" s="151" t="s">
        <v>473</v>
      </c>
    </row>
    <row r="178" spans="1:10" ht="16.2" x14ac:dyDescent="0.25">
      <c r="A178" s="169">
        <v>177</v>
      </c>
      <c r="B178" s="151" t="s">
        <v>756</v>
      </c>
      <c r="C178" s="151" t="s">
        <v>1357</v>
      </c>
      <c r="D178" s="151" t="s">
        <v>757</v>
      </c>
      <c r="E178" s="151">
        <v>86086394</v>
      </c>
      <c r="F178" s="151">
        <v>86086443</v>
      </c>
      <c r="G178" s="151" t="s">
        <v>26</v>
      </c>
      <c r="H178" s="151" t="s">
        <v>750</v>
      </c>
      <c r="I178" s="159"/>
      <c r="J178" s="151" t="s">
        <v>473</v>
      </c>
    </row>
    <row r="179" spans="1:10" ht="16.2" x14ac:dyDescent="0.25">
      <c r="A179" s="169">
        <v>178</v>
      </c>
      <c r="B179" s="151" t="s">
        <v>1084</v>
      </c>
      <c r="C179" s="151" t="s">
        <v>791</v>
      </c>
      <c r="D179" s="151" t="s">
        <v>793</v>
      </c>
      <c r="E179" s="151">
        <v>2188105300</v>
      </c>
      <c r="F179" s="151">
        <v>2188105300</v>
      </c>
      <c r="G179" s="151" t="s">
        <v>26</v>
      </c>
      <c r="H179" s="151" t="s">
        <v>26</v>
      </c>
      <c r="I179" s="159" t="s">
        <v>792</v>
      </c>
      <c r="J179" s="151" t="s">
        <v>253</v>
      </c>
    </row>
    <row r="180" spans="1:10" ht="16.2" x14ac:dyDescent="0.25">
      <c r="A180" s="169">
        <v>179</v>
      </c>
      <c r="B180" s="151" t="s">
        <v>759</v>
      </c>
      <c r="C180" s="151" t="s">
        <v>914</v>
      </c>
      <c r="D180" s="151" t="s">
        <v>798</v>
      </c>
      <c r="E180" s="162"/>
      <c r="F180" s="162">
        <v>2188430938</v>
      </c>
      <c r="G180" s="151" t="s">
        <v>77</v>
      </c>
      <c r="H180" s="151" t="s">
        <v>77</v>
      </c>
      <c r="I180" s="159" t="s">
        <v>799</v>
      </c>
      <c r="J180" s="151" t="s">
        <v>473</v>
      </c>
    </row>
    <row r="181" spans="1:10" ht="16.2" x14ac:dyDescent="0.25">
      <c r="A181" s="169">
        <v>180</v>
      </c>
      <c r="B181" s="151" t="s">
        <v>761</v>
      </c>
      <c r="C181" s="151" t="s">
        <v>762</v>
      </c>
      <c r="D181" s="151" t="s">
        <v>763</v>
      </c>
      <c r="E181" s="151">
        <v>8642341414</v>
      </c>
      <c r="F181" s="151">
        <v>8642341415</v>
      </c>
      <c r="G181" s="151" t="s">
        <v>26</v>
      </c>
      <c r="H181" s="151" t="s">
        <v>764</v>
      </c>
      <c r="I181" s="159" t="s">
        <v>765</v>
      </c>
      <c r="J181" s="151" t="s">
        <v>473</v>
      </c>
    </row>
    <row r="182" spans="1:10" ht="16.2" x14ac:dyDescent="0.25">
      <c r="A182" s="169">
        <v>181</v>
      </c>
      <c r="B182" s="151" t="s">
        <v>776</v>
      </c>
      <c r="C182" s="151" t="s">
        <v>927</v>
      </c>
      <c r="D182" s="151" t="s">
        <v>777</v>
      </c>
      <c r="E182" s="151">
        <v>91017909</v>
      </c>
      <c r="F182" s="151"/>
      <c r="G182" s="151" t="s">
        <v>25</v>
      </c>
      <c r="H182" s="151" t="s">
        <v>25</v>
      </c>
      <c r="I182" s="159" t="s">
        <v>1061</v>
      </c>
      <c r="J182" s="151" t="s">
        <v>253</v>
      </c>
    </row>
    <row r="183" spans="1:10" ht="16.2" x14ac:dyDescent="0.25">
      <c r="A183" s="169">
        <v>182</v>
      </c>
      <c r="B183" s="151" t="s">
        <v>787</v>
      </c>
      <c r="C183" s="151" t="s">
        <v>788</v>
      </c>
      <c r="D183" s="151" t="s">
        <v>790</v>
      </c>
      <c r="E183" s="151" t="s">
        <v>789</v>
      </c>
      <c r="F183" s="151" t="s">
        <v>789</v>
      </c>
      <c r="G183" s="151" t="s">
        <v>26</v>
      </c>
      <c r="H183" s="151" t="s">
        <v>26</v>
      </c>
      <c r="I183" s="159" t="s">
        <v>778</v>
      </c>
      <c r="J183" s="151" t="s">
        <v>779</v>
      </c>
    </row>
    <row r="184" spans="1:10" ht="16.2" x14ac:dyDescent="0.25">
      <c r="A184" s="169">
        <v>183</v>
      </c>
      <c r="B184" s="151" t="s">
        <v>780</v>
      </c>
      <c r="C184" s="151" t="s">
        <v>1321</v>
      </c>
      <c r="D184" s="151" t="s">
        <v>785</v>
      </c>
      <c r="E184" s="151">
        <v>2188877208</v>
      </c>
      <c r="F184" s="151">
        <v>2188773202</v>
      </c>
      <c r="G184" s="151" t="s">
        <v>23</v>
      </c>
      <c r="H184" s="151" t="s">
        <v>23</v>
      </c>
      <c r="I184" s="159" t="s">
        <v>786</v>
      </c>
      <c r="J184" s="151" t="s">
        <v>473</v>
      </c>
    </row>
    <row r="185" spans="1:10" ht="16.2" x14ac:dyDescent="0.25">
      <c r="A185" s="169">
        <v>184</v>
      </c>
      <c r="B185" s="151" t="s">
        <v>781</v>
      </c>
      <c r="C185" s="151" t="s">
        <v>782</v>
      </c>
      <c r="D185" s="151" t="s">
        <v>783</v>
      </c>
      <c r="E185" s="151">
        <v>2166801920</v>
      </c>
      <c r="F185" s="151"/>
      <c r="G185" s="151" t="s">
        <v>26</v>
      </c>
      <c r="H185" s="151" t="s">
        <v>26</v>
      </c>
      <c r="I185" s="159" t="s">
        <v>784</v>
      </c>
      <c r="J185" s="151" t="s">
        <v>473</v>
      </c>
    </row>
    <row r="186" spans="1:10" ht="16.2" x14ac:dyDescent="0.25">
      <c r="A186" s="169">
        <v>185</v>
      </c>
      <c r="B186" s="151" t="s">
        <v>795</v>
      </c>
      <c r="C186" s="151" t="s">
        <v>1383</v>
      </c>
      <c r="D186" s="151" t="s">
        <v>796</v>
      </c>
      <c r="E186" s="151">
        <v>2122727325</v>
      </c>
      <c r="F186" s="151">
        <v>2122727325</v>
      </c>
      <c r="G186" s="151" t="s">
        <v>25</v>
      </c>
      <c r="H186" s="151" t="s">
        <v>25</v>
      </c>
      <c r="I186" s="159" t="s">
        <v>1120</v>
      </c>
      <c r="J186" s="151" t="s">
        <v>473</v>
      </c>
    </row>
    <row r="187" spans="1:10" ht="16.2" x14ac:dyDescent="0.25">
      <c r="A187" s="169">
        <v>186</v>
      </c>
      <c r="B187" s="151" t="s">
        <v>800</v>
      </c>
      <c r="C187" s="151" t="s">
        <v>1000</v>
      </c>
      <c r="D187" s="151" t="s">
        <v>1001</v>
      </c>
      <c r="E187" s="151"/>
      <c r="F187" s="151">
        <v>77208289</v>
      </c>
      <c r="G187" s="151" t="s">
        <v>25</v>
      </c>
      <c r="H187" s="151" t="s">
        <v>25</v>
      </c>
      <c r="I187" s="159" t="s">
        <v>821</v>
      </c>
      <c r="J187" s="151" t="s">
        <v>253</v>
      </c>
    </row>
    <row r="188" spans="1:10" ht="16.2" x14ac:dyDescent="0.25">
      <c r="A188" s="169">
        <v>187</v>
      </c>
      <c r="B188" s="151" t="s">
        <v>939</v>
      </c>
      <c r="C188" s="151" t="s">
        <v>940</v>
      </c>
      <c r="D188" s="151" t="s">
        <v>942</v>
      </c>
      <c r="E188" s="151">
        <v>56541662</v>
      </c>
      <c r="F188" s="151">
        <v>56541663</v>
      </c>
      <c r="G188" s="151" t="s">
        <v>297</v>
      </c>
      <c r="H188" s="151" t="s">
        <v>941</v>
      </c>
      <c r="I188" s="151"/>
      <c r="J188" s="151" t="s">
        <v>473</v>
      </c>
    </row>
    <row r="189" spans="1:10" ht="16.2" x14ac:dyDescent="0.25">
      <c r="A189" s="169">
        <v>188</v>
      </c>
      <c r="B189" s="151" t="s">
        <v>965</v>
      </c>
      <c r="C189" s="151" t="s">
        <v>1372</v>
      </c>
      <c r="D189" s="151" t="s">
        <v>1040</v>
      </c>
      <c r="E189" s="157" t="s">
        <v>1166</v>
      </c>
      <c r="F189" s="151"/>
      <c r="G189" s="151" t="s">
        <v>26</v>
      </c>
      <c r="H189" s="151" t="s">
        <v>26</v>
      </c>
      <c r="I189" s="151"/>
      <c r="J189" s="151" t="s">
        <v>473</v>
      </c>
    </row>
    <row r="190" spans="1:10" ht="16.2" x14ac:dyDescent="0.25">
      <c r="A190" s="169">
        <v>189</v>
      </c>
      <c r="B190" s="151" t="s">
        <v>1381</v>
      </c>
      <c r="C190" s="151" t="s">
        <v>1123</v>
      </c>
      <c r="D190" s="151"/>
      <c r="E190" s="151" t="s">
        <v>1119</v>
      </c>
      <c r="F190" s="151"/>
      <c r="G190" s="151" t="s">
        <v>26</v>
      </c>
      <c r="H190" s="151" t="s">
        <v>26</v>
      </c>
      <c r="I190" s="151"/>
      <c r="J190" s="151" t="s">
        <v>473</v>
      </c>
    </row>
    <row r="191" spans="1:10" ht="16.2" x14ac:dyDescent="0.25">
      <c r="A191" s="169">
        <v>190</v>
      </c>
      <c r="B191" s="151" t="s">
        <v>1053</v>
      </c>
      <c r="C191" s="151" t="s">
        <v>1121</v>
      </c>
      <c r="D191" s="151"/>
      <c r="E191" s="151">
        <v>44504155</v>
      </c>
      <c r="F191" s="151"/>
      <c r="G191" s="151" t="s">
        <v>77</v>
      </c>
      <c r="H191" s="151" t="s">
        <v>77</v>
      </c>
      <c r="I191" s="159" t="s">
        <v>1122</v>
      </c>
      <c r="J191" s="151" t="s">
        <v>473</v>
      </c>
    </row>
    <row r="192" spans="1:10" ht="16.2" x14ac:dyDescent="0.25">
      <c r="A192" s="169">
        <v>191</v>
      </c>
      <c r="B192" s="151" t="s">
        <v>1054</v>
      </c>
      <c r="C192" s="151" t="s">
        <v>1226</v>
      </c>
      <c r="D192" s="151" t="s">
        <v>1227</v>
      </c>
      <c r="E192" s="151">
        <v>2166303022</v>
      </c>
      <c r="F192" s="151">
        <v>2166303022</v>
      </c>
      <c r="G192" s="151" t="s">
        <v>26</v>
      </c>
      <c r="H192" s="151" t="s">
        <v>26</v>
      </c>
      <c r="I192" s="159" t="s">
        <v>1225</v>
      </c>
      <c r="J192" s="151" t="s">
        <v>473</v>
      </c>
    </row>
    <row r="193" spans="1:10" ht="16.2" x14ac:dyDescent="0.25">
      <c r="A193" s="169">
        <v>192</v>
      </c>
      <c r="B193" s="151" t="s">
        <v>1212</v>
      </c>
      <c r="C193" s="151" t="s">
        <v>1230</v>
      </c>
      <c r="D193" s="151" t="s">
        <v>1229</v>
      </c>
      <c r="E193" s="151">
        <v>7138333220</v>
      </c>
      <c r="F193" s="151">
        <v>7138333218</v>
      </c>
      <c r="G193" s="151" t="s">
        <v>77</v>
      </c>
      <c r="H193" s="151" t="s">
        <v>77</v>
      </c>
      <c r="I193" s="159" t="s">
        <v>1228</v>
      </c>
      <c r="J193" s="151" t="s">
        <v>473</v>
      </c>
    </row>
    <row r="194" spans="1:10" ht="16.2" x14ac:dyDescent="0.25">
      <c r="A194" s="169">
        <v>193</v>
      </c>
      <c r="B194" s="151" t="s">
        <v>1124</v>
      </c>
      <c r="C194" s="151" t="s">
        <v>1174</v>
      </c>
      <c r="D194" s="151" t="s">
        <v>1126</v>
      </c>
      <c r="E194" s="167">
        <v>88856019</v>
      </c>
      <c r="F194" s="151"/>
      <c r="G194" s="151" t="s">
        <v>26</v>
      </c>
      <c r="H194" s="151" t="s">
        <v>26</v>
      </c>
      <c r="I194" s="159" t="s">
        <v>1251</v>
      </c>
      <c r="J194" s="151" t="s">
        <v>451</v>
      </c>
    </row>
    <row r="195" spans="1:10" ht="16.2" x14ac:dyDescent="0.25">
      <c r="A195" s="169">
        <v>194</v>
      </c>
      <c r="B195" s="151" t="s">
        <v>1066</v>
      </c>
      <c r="C195" s="151" t="s">
        <v>1067</v>
      </c>
      <c r="D195" s="151" t="s">
        <v>1068</v>
      </c>
      <c r="E195" s="151">
        <v>46110852</v>
      </c>
      <c r="F195" s="151">
        <v>46110648</v>
      </c>
      <c r="G195" s="151" t="s">
        <v>26</v>
      </c>
      <c r="H195" s="151" t="s">
        <v>26</v>
      </c>
      <c r="I195" s="159" t="s">
        <v>1069</v>
      </c>
      <c r="J195" s="151" t="s">
        <v>473</v>
      </c>
    </row>
    <row r="196" spans="1:10" ht="16.2" x14ac:dyDescent="0.25">
      <c r="A196" s="169">
        <v>195</v>
      </c>
      <c r="B196" s="151" t="s">
        <v>1070</v>
      </c>
      <c r="C196" s="151" t="s">
        <v>1071</v>
      </c>
      <c r="D196" s="151" t="s">
        <v>1072</v>
      </c>
      <c r="E196" s="151">
        <v>22883618</v>
      </c>
      <c r="F196" s="151">
        <v>22883627</v>
      </c>
      <c r="G196" s="151" t="s">
        <v>25</v>
      </c>
      <c r="H196" s="151" t="s">
        <v>25</v>
      </c>
      <c r="I196" s="159" t="s">
        <v>1335</v>
      </c>
      <c r="J196" s="151" t="s">
        <v>451</v>
      </c>
    </row>
    <row r="197" spans="1:10" ht="16.2" x14ac:dyDescent="0.25">
      <c r="A197" s="169">
        <v>196</v>
      </c>
      <c r="B197" s="151" t="s">
        <v>1089</v>
      </c>
      <c r="C197" s="151" t="s">
        <v>1090</v>
      </c>
      <c r="D197" s="151" t="s">
        <v>1091</v>
      </c>
      <c r="E197" s="151">
        <v>65110259</v>
      </c>
      <c r="F197" s="151">
        <v>65142842</v>
      </c>
      <c r="G197" s="151" t="s">
        <v>77</v>
      </c>
      <c r="H197" s="151" t="s">
        <v>77</v>
      </c>
      <c r="I197" s="159" t="s">
        <v>1092</v>
      </c>
      <c r="J197" s="151" t="s">
        <v>473</v>
      </c>
    </row>
    <row r="198" spans="1:10" ht="16.2" x14ac:dyDescent="0.25">
      <c r="A198" s="169">
        <v>197</v>
      </c>
      <c r="B198" s="151" t="s">
        <v>1093</v>
      </c>
      <c r="C198" s="151" t="s">
        <v>1096</v>
      </c>
      <c r="D198" s="151" t="s">
        <v>1097</v>
      </c>
      <c r="E198" s="151">
        <v>44621002</v>
      </c>
      <c r="F198" s="151"/>
      <c r="G198" s="151" t="s">
        <v>77</v>
      </c>
      <c r="H198" s="151" t="s">
        <v>77</v>
      </c>
      <c r="I198" s="159" t="s">
        <v>1103</v>
      </c>
      <c r="J198" s="151" t="s">
        <v>473</v>
      </c>
    </row>
    <row r="199" spans="1:10" ht="16.2" x14ac:dyDescent="0.25">
      <c r="A199" s="169">
        <v>195</v>
      </c>
      <c r="B199" s="151" t="s">
        <v>1094</v>
      </c>
      <c r="C199" s="151" t="s">
        <v>1263</v>
      </c>
      <c r="D199" s="151" t="s">
        <v>1101</v>
      </c>
      <c r="E199" s="151">
        <v>2177688801</v>
      </c>
      <c r="F199" s="151">
        <v>2177688801</v>
      </c>
      <c r="G199" s="151" t="s">
        <v>297</v>
      </c>
      <c r="H199" s="151" t="s">
        <v>1095</v>
      </c>
      <c r="I199" s="159" t="s">
        <v>1102</v>
      </c>
      <c r="J199" s="151" t="s">
        <v>253</v>
      </c>
    </row>
    <row r="200" spans="1:10" ht="18" customHeight="1" x14ac:dyDescent="0.25">
      <c r="A200" s="169">
        <v>199</v>
      </c>
      <c r="B200" s="151" t="s">
        <v>1098</v>
      </c>
      <c r="C200" s="151" t="s">
        <v>1099</v>
      </c>
      <c r="D200" s="151" t="s">
        <v>1100</v>
      </c>
      <c r="E200" s="151">
        <v>37814000</v>
      </c>
      <c r="F200" s="151">
        <v>2133897281</v>
      </c>
      <c r="G200" s="151" t="s">
        <v>26</v>
      </c>
      <c r="H200" s="151" t="s">
        <v>26</v>
      </c>
      <c r="I200" s="159" t="s">
        <v>1104</v>
      </c>
      <c r="J200" s="151" t="s">
        <v>473</v>
      </c>
    </row>
    <row r="201" spans="1:10" ht="16.2" x14ac:dyDescent="0.25">
      <c r="A201" s="169">
        <v>200</v>
      </c>
      <c r="B201" s="151" t="s">
        <v>480</v>
      </c>
      <c r="C201" s="151" t="s">
        <v>889</v>
      </c>
      <c r="D201" s="151" t="s">
        <v>481</v>
      </c>
      <c r="E201" s="151">
        <v>77551106</v>
      </c>
      <c r="F201" s="151">
        <v>77581685</v>
      </c>
      <c r="G201" s="151" t="s">
        <v>26</v>
      </c>
      <c r="H201" s="151" t="s">
        <v>26</v>
      </c>
      <c r="I201" s="159" t="s">
        <v>482</v>
      </c>
      <c r="J201" s="157" t="s">
        <v>265</v>
      </c>
    </row>
    <row r="202" spans="1:10" ht="16.2" x14ac:dyDescent="0.25">
      <c r="A202" s="169">
        <v>201</v>
      </c>
      <c r="B202" s="151" t="s">
        <v>1129</v>
      </c>
      <c r="C202" s="151" t="s">
        <v>1130</v>
      </c>
      <c r="D202" s="151" t="s">
        <v>1131</v>
      </c>
      <c r="E202" s="151">
        <v>2144034650</v>
      </c>
      <c r="F202" s="151">
        <v>2144034650</v>
      </c>
      <c r="G202" s="151" t="s">
        <v>77</v>
      </c>
      <c r="H202" s="151" t="s">
        <v>77</v>
      </c>
      <c r="I202" s="159" t="s">
        <v>1156</v>
      </c>
      <c r="J202" s="151" t="s">
        <v>265</v>
      </c>
    </row>
    <row r="203" spans="1:10" ht="16.2" x14ac:dyDescent="0.25">
      <c r="A203" s="169">
        <v>202</v>
      </c>
      <c r="B203" s="151" t="s">
        <v>1134</v>
      </c>
      <c r="C203" s="151" t="s">
        <v>1135</v>
      </c>
      <c r="D203" s="151"/>
      <c r="E203" s="151"/>
      <c r="F203" s="151"/>
      <c r="G203" s="151"/>
      <c r="H203" s="151"/>
      <c r="I203" s="159" t="s">
        <v>1136</v>
      </c>
      <c r="J203" s="151" t="s">
        <v>265</v>
      </c>
    </row>
    <row r="204" spans="1:10" ht="16.2" x14ac:dyDescent="0.25">
      <c r="A204" s="169">
        <v>202</v>
      </c>
      <c r="B204" s="151" t="s">
        <v>1384</v>
      </c>
      <c r="C204" s="151" t="s">
        <v>1175</v>
      </c>
      <c r="D204" s="151" t="s">
        <v>1132</v>
      </c>
      <c r="E204" s="151">
        <v>44908911</v>
      </c>
      <c r="F204" s="151">
        <v>44907166</v>
      </c>
      <c r="G204" s="151" t="s">
        <v>611</v>
      </c>
      <c r="H204" s="151" t="s">
        <v>750</v>
      </c>
      <c r="I204" s="159" t="s">
        <v>1133</v>
      </c>
      <c r="J204" s="151" t="s">
        <v>253</v>
      </c>
    </row>
    <row r="205" spans="1:10" ht="16.2" x14ac:dyDescent="0.25">
      <c r="A205" s="169">
        <v>203</v>
      </c>
      <c r="B205" s="151" t="s">
        <v>1147</v>
      </c>
      <c r="C205" s="151" t="s">
        <v>1236</v>
      </c>
      <c r="D205" s="151"/>
      <c r="E205" s="151"/>
      <c r="F205" s="151"/>
      <c r="G205" s="151"/>
      <c r="H205" s="151"/>
      <c r="I205" s="159" t="s">
        <v>1158</v>
      </c>
      <c r="J205" s="151" t="s">
        <v>265</v>
      </c>
    </row>
    <row r="206" spans="1:10" ht="16.2" x14ac:dyDescent="0.25">
      <c r="A206" s="169">
        <v>204</v>
      </c>
      <c r="B206" s="151" t="s">
        <v>1151</v>
      </c>
      <c r="C206" s="151" t="s">
        <v>1152</v>
      </c>
      <c r="D206" s="151" t="s">
        <v>1153</v>
      </c>
      <c r="E206" s="151">
        <v>26742061</v>
      </c>
      <c r="F206" s="151"/>
      <c r="G206" s="151"/>
      <c r="H206" s="151" t="s">
        <v>30</v>
      </c>
      <c r="I206" s="159" t="s">
        <v>1154</v>
      </c>
      <c r="J206" s="151" t="s">
        <v>268</v>
      </c>
    </row>
    <row r="207" spans="1:10" ht="16.2" x14ac:dyDescent="0.25">
      <c r="A207" s="169">
        <v>205</v>
      </c>
      <c r="B207" s="151" t="s">
        <v>1208</v>
      </c>
      <c r="C207" s="151" t="s">
        <v>1366</v>
      </c>
      <c r="D207" s="151"/>
      <c r="E207" s="151">
        <v>49961000</v>
      </c>
      <c r="F207" s="151"/>
      <c r="G207" s="151"/>
      <c r="H207" s="151"/>
      <c r="I207" s="159"/>
      <c r="J207" s="151" t="s">
        <v>261</v>
      </c>
    </row>
    <row r="208" spans="1:10" ht="16.2" x14ac:dyDescent="0.25">
      <c r="A208" s="169">
        <v>206</v>
      </c>
      <c r="B208" s="151" t="s">
        <v>1209</v>
      </c>
      <c r="C208" s="151" t="s">
        <v>1367</v>
      </c>
      <c r="D208" s="151" t="s">
        <v>1391</v>
      </c>
      <c r="E208" s="151">
        <v>91072667</v>
      </c>
      <c r="F208" s="151"/>
      <c r="G208" s="151"/>
      <c r="H208" s="151"/>
      <c r="I208" s="159"/>
      <c r="J208" s="151" t="s">
        <v>261</v>
      </c>
    </row>
    <row r="209" spans="1:10" ht="16.2" x14ac:dyDescent="0.25">
      <c r="A209" s="169">
        <v>207</v>
      </c>
      <c r="B209" s="151" t="s">
        <v>1374</v>
      </c>
      <c r="C209" s="151" t="s">
        <v>1373</v>
      </c>
      <c r="D209" s="151"/>
      <c r="E209" s="151"/>
      <c r="F209" s="151"/>
      <c r="G209" s="151"/>
      <c r="H209" s="151"/>
      <c r="I209" s="159"/>
      <c r="J209" s="151" t="s">
        <v>261</v>
      </c>
    </row>
    <row r="210" spans="1:10" ht="16.2" x14ac:dyDescent="0.25">
      <c r="A210" s="169">
        <v>208</v>
      </c>
      <c r="B210" s="151" t="s">
        <v>1210</v>
      </c>
      <c r="C210" s="151" t="s">
        <v>1365</v>
      </c>
      <c r="D210" s="151"/>
      <c r="E210" s="151">
        <v>44994570</v>
      </c>
      <c r="F210" s="151"/>
      <c r="G210" s="151"/>
      <c r="H210" s="151"/>
      <c r="I210" s="159"/>
      <c r="J210" s="151" t="s">
        <v>261</v>
      </c>
    </row>
    <row r="211" spans="1:10" ht="16.2" x14ac:dyDescent="0.25">
      <c r="A211" s="169">
        <v>209</v>
      </c>
      <c r="B211" s="151" t="s">
        <v>1211</v>
      </c>
      <c r="C211" s="151" t="s">
        <v>1362</v>
      </c>
      <c r="D211" s="151" t="s">
        <v>1224</v>
      </c>
      <c r="E211" s="151">
        <v>2166802500</v>
      </c>
      <c r="F211" s="151">
        <v>2166809500</v>
      </c>
      <c r="G211" s="151" t="s">
        <v>26</v>
      </c>
      <c r="H211" s="151" t="s">
        <v>26</v>
      </c>
      <c r="I211" s="159" t="s">
        <v>1223</v>
      </c>
      <c r="J211" s="151" t="s">
        <v>261</v>
      </c>
    </row>
    <row r="212" spans="1:10" ht="16.2" x14ac:dyDescent="0.25">
      <c r="A212" s="169">
        <v>210</v>
      </c>
      <c r="B212" s="151" t="s">
        <v>1157</v>
      </c>
      <c r="C212" s="151" t="s">
        <v>1160</v>
      </c>
      <c r="D212" s="151" t="s">
        <v>1159</v>
      </c>
      <c r="E212" s="151" t="s">
        <v>1161</v>
      </c>
      <c r="F212" s="151" t="s">
        <v>1161</v>
      </c>
      <c r="G212" s="151" t="s">
        <v>77</v>
      </c>
      <c r="H212" s="151" t="s">
        <v>77</v>
      </c>
      <c r="I212" s="159" t="s">
        <v>1162</v>
      </c>
      <c r="J212" s="151" t="s">
        <v>268</v>
      </c>
    </row>
    <row r="213" spans="1:10" ht="18" customHeight="1" x14ac:dyDescent="0.25">
      <c r="A213" s="169">
        <v>211</v>
      </c>
      <c r="B213" s="151" t="s">
        <v>1168</v>
      </c>
      <c r="C213" s="151" t="s">
        <v>1169</v>
      </c>
      <c r="D213" s="151" t="s">
        <v>1179</v>
      </c>
      <c r="E213" s="151">
        <v>2634308245</v>
      </c>
      <c r="F213" s="151"/>
      <c r="G213" s="151" t="s">
        <v>77</v>
      </c>
      <c r="H213" s="151" t="s">
        <v>77</v>
      </c>
      <c r="I213" s="159" t="s">
        <v>1170</v>
      </c>
      <c r="J213" s="151" t="s">
        <v>451</v>
      </c>
    </row>
    <row r="214" spans="1:10" ht="16.2" x14ac:dyDescent="0.25">
      <c r="A214" s="169">
        <v>212</v>
      </c>
      <c r="B214" s="151" t="s">
        <v>1171</v>
      </c>
      <c r="C214" s="151" t="s">
        <v>1182</v>
      </c>
      <c r="D214" s="151" t="s">
        <v>1183</v>
      </c>
      <c r="E214" s="151">
        <v>2188531042</v>
      </c>
      <c r="F214" s="151">
        <v>2188531042</v>
      </c>
      <c r="G214" s="151" t="s">
        <v>611</v>
      </c>
      <c r="H214" s="151" t="s">
        <v>750</v>
      </c>
      <c r="I214" s="159" t="s">
        <v>603</v>
      </c>
      <c r="J214" s="151" t="s">
        <v>261</v>
      </c>
    </row>
    <row r="215" spans="1:10" ht="16.2" x14ac:dyDescent="0.25">
      <c r="A215" s="169">
        <v>213</v>
      </c>
      <c r="B215" s="151" t="s">
        <v>1172</v>
      </c>
      <c r="C215" s="151" t="s">
        <v>1180</v>
      </c>
      <c r="D215" s="151" t="s">
        <v>1181</v>
      </c>
      <c r="E215" s="151">
        <v>2186074112</v>
      </c>
      <c r="F215" s="151">
        <v>2186074112</v>
      </c>
      <c r="G215" s="151" t="s">
        <v>611</v>
      </c>
      <c r="H215" s="151" t="s">
        <v>750</v>
      </c>
      <c r="I215" s="159" t="s">
        <v>603</v>
      </c>
      <c r="J215" s="151" t="s">
        <v>261</v>
      </c>
    </row>
    <row r="216" spans="1:10" customFormat="1" ht="16.2" x14ac:dyDescent="0.25">
      <c r="A216" s="169">
        <v>214</v>
      </c>
      <c r="B216" s="169" t="s">
        <v>1173</v>
      </c>
      <c r="C216" s="169" t="s">
        <v>1176</v>
      </c>
      <c r="D216" s="169" t="s">
        <v>1177</v>
      </c>
      <c r="E216" s="169">
        <v>2147638000</v>
      </c>
      <c r="F216" s="169">
        <v>2142695399</v>
      </c>
      <c r="G216" s="169" t="s">
        <v>611</v>
      </c>
      <c r="H216" s="169" t="s">
        <v>750</v>
      </c>
      <c r="I216" s="60" t="s">
        <v>1178</v>
      </c>
      <c r="J216" s="169" t="s">
        <v>265</v>
      </c>
    </row>
    <row r="217" spans="1:10" ht="16.2" x14ac:dyDescent="0.25">
      <c r="A217" s="169">
        <v>215</v>
      </c>
      <c r="B217" s="151" t="s">
        <v>1184</v>
      </c>
      <c r="C217" s="151" t="s">
        <v>1185</v>
      </c>
      <c r="D217" s="151" t="s">
        <v>1186</v>
      </c>
      <c r="E217" s="151">
        <v>2166685295</v>
      </c>
      <c r="F217" s="151"/>
      <c r="G217" s="151" t="s">
        <v>26</v>
      </c>
      <c r="H217" s="151" t="s">
        <v>26</v>
      </c>
      <c r="I217" s="159" t="s">
        <v>1187</v>
      </c>
      <c r="J217" s="151" t="s">
        <v>265</v>
      </c>
    </row>
    <row r="218" spans="1:10" ht="16.2" x14ac:dyDescent="0.25">
      <c r="A218" s="169">
        <v>216</v>
      </c>
      <c r="B218" s="151" t="s">
        <v>1188</v>
      </c>
      <c r="C218" s="151" t="s">
        <v>1213</v>
      </c>
      <c r="D218" s="151" t="s">
        <v>1214</v>
      </c>
      <c r="E218" s="151">
        <v>9981899003</v>
      </c>
      <c r="F218" s="151">
        <v>9981899003</v>
      </c>
      <c r="G218" s="151" t="s">
        <v>77</v>
      </c>
      <c r="H218" s="151" t="s">
        <v>77</v>
      </c>
      <c r="I218" s="159"/>
      <c r="J218" s="151" t="s">
        <v>265</v>
      </c>
    </row>
    <row r="219" spans="1:10" ht="16.2" x14ac:dyDescent="0.25">
      <c r="A219" s="169">
        <v>217</v>
      </c>
      <c r="B219" s="151" t="s">
        <v>1189</v>
      </c>
      <c r="C219" s="151" t="s">
        <v>1215</v>
      </c>
      <c r="D219" s="151" t="s">
        <v>1216</v>
      </c>
      <c r="E219" s="151">
        <v>2156276758</v>
      </c>
      <c r="F219" s="151">
        <v>2156276758</v>
      </c>
      <c r="G219" s="151" t="s">
        <v>26</v>
      </c>
      <c r="H219" s="151" t="s">
        <v>26</v>
      </c>
      <c r="I219" s="159"/>
      <c r="J219" s="151" t="s">
        <v>265</v>
      </c>
    </row>
    <row r="220" spans="1:10" ht="16.2" x14ac:dyDescent="0.25">
      <c r="A220" s="169">
        <v>218</v>
      </c>
      <c r="B220" s="151" t="s">
        <v>1363</v>
      </c>
      <c r="C220" s="151" t="s">
        <v>1217</v>
      </c>
      <c r="D220" s="151" t="s">
        <v>1218</v>
      </c>
      <c r="E220" s="151">
        <v>2186074112</v>
      </c>
      <c r="F220" s="151">
        <v>2186074112</v>
      </c>
      <c r="G220" s="151" t="s">
        <v>77</v>
      </c>
      <c r="H220" s="151" t="s">
        <v>77</v>
      </c>
      <c r="I220" s="159" t="s">
        <v>603</v>
      </c>
      <c r="J220" s="151" t="s">
        <v>265</v>
      </c>
    </row>
    <row r="221" spans="1:10" ht="16.2" x14ac:dyDescent="0.25">
      <c r="A221" s="169">
        <v>219</v>
      </c>
      <c r="B221" s="151" t="s">
        <v>1190</v>
      </c>
      <c r="C221" s="151" t="s">
        <v>1385</v>
      </c>
      <c r="D221" s="151" t="s">
        <v>1219</v>
      </c>
      <c r="E221" s="151">
        <v>2186074255</v>
      </c>
      <c r="F221" s="151">
        <v>2186074255</v>
      </c>
      <c r="G221" s="151" t="s">
        <v>611</v>
      </c>
      <c r="H221" s="151" t="s">
        <v>750</v>
      </c>
      <c r="I221" s="159" t="s">
        <v>603</v>
      </c>
      <c r="J221" s="151" t="s">
        <v>265</v>
      </c>
    </row>
    <row r="222" spans="1:10" ht="16.2" x14ac:dyDescent="0.25">
      <c r="A222" s="169">
        <v>220</v>
      </c>
      <c r="B222" s="151" t="s">
        <v>1191</v>
      </c>
      <c r="C222" s="151" t="s">
        <v>1220</v>
      </c>
      <c r="D222" s="151" t="s">
        <v>1221</v>
      </c>
      <c r="E222" s="151">
        <v>2188708356</v>
      </c>
      <c r="F222" s="151">
        <v>2188708361</v>
      </c>
      <c r="G222" s="151" t="s">
        <v>611</v>
      </c>
      <c r="H222" s="151" t="s">
        <v>271</v>
      </c>
      <c r="I222" s="159" t="s">
        <v>1222</v>
      </c>
      <c r="J222" s="151" t="s">
        <v>265</v>
      </c>
    </row>
    <row r="223" spans="1:10" ht="16.2" x14ac:dyDescent="0.25">
      <c r="A223" s="169">
        <v>221</v>
      </c>
      <c r="B223" s="151" t="s">
        <v>1231</v>
      </c>
      <c r="C223" s="151" t="s">
        <v>1233</v>
      </c>
      <c r="D223" s="151" t="s">
        <v>1232</v>
      </c>
      <c r="E223" s="151">
        <v>2191200500</v>
      </c>
      <c r="F223" s="151">
        <v>2191200500</v>
      </c>
      <c r="G223" s="151" t="s">
        <v>77</v>
      </c>
      <c r="H223" s="151" t="s">
        <v>77</v>
      </c>
      <c r="I223" s="159" t="s">
        <v>1234</v>
      </c>
      <c r="J223" s="151" t="s">
        <v>268</v>
      </c>
    </row>
    <row r="224" spans="1:10" ht="16.2" x14ac:dyDescent="0.25">
      <c r="A224" s="169">
        <v>222</v>
      </c>
      <c r="B224" s="151" t="s">
        <v>1237</v>
      </c>
      <c r="C224" s="151" t="s">
        <v>1238</v>
      </c>
      <c r="D224" s="151" t="s">
        <v>1239</v>
      </c>
      <c r="E224" s="151">
        <v>2135299000</v>
      </c>
      <c r="F224" s="151">
        <v>2135299000</v>
      </c>
      <c r="G224" s="151" t="s">
        <v>26</v>
      </c>
      <c r="H224" s="151" t="s">
        <v>26</v>
      </c>
      <c r="I224" s="151"/>
      <c r="J224" s="151" t="s">
        <v>265</v>
      </c>
    </row>
    <row r="225" spans="1:10" ht="16.2" x14ac:dyDescent="0.25">
      <c r="A225" s="169">
        <v>223</v>
      </c>
      <c r="B225" s="151" t="s">
        <v>1240</v>
      </c>
      <c r="C225" s="151" t="s">
        <v>1241</v>
      </c>
      <c r="D225" s="151" t="s">
        <v>1242</v>
      </c>
      <c r="E225" s="151">
        <v>9128000485</v>
      </c>
      <c r="F225" s="151">
        <v>9128000485</v>
      </c>
      <c r="G225" s="151" t="s">
        <v>611</v>
      </c>
      <c r="H225" s="151" t="s">
        <v>611</v>
      </c>
      <c r="I225" s="159" t="s">
        <v>1243</v>
      </c>
      <c r="J225" s="151" t="s">
        <v>268</v>
      </c>
    </row>
    <row r="226" spans="1:10" ht="16.2" x14ac:dyDescent="0.25">
      <c r="A226" s="169">
        <v>224</v>
      </c>
      <c r="B226" s="151" t="s">
        <v>1244</v>
      </c>
      <c r="C226" s="151" t="s">
        <v>1245</v>
      </c>
      <c r="D226" s="151" t="s">
        <v>1246</v>
      </c>
      <c r="E226" s="151">
        <v>9366920199</v>
      </c>
      <c r="F226" s="151">
        <v>9366920199</v>
      </c>
      <c r="G226" s="151" t="s">
        <v>26</v>
      </c>
      <c r="H226" s="151" t="s">
        <v>26</v>
      </c>
      <c r="I226" s="159" t="s">
        <v>1247</v>
      </c>
      <c r="J226" s="151" t="s">
        <v>265</v>
      </c>
    </row>
    <row r="227" spans="1:10" ht="16.2" x14ac:dyDescent="0.25">
      <c r="A227" s="169">
        <v>225</v>
      </c>
      <c r="B227" s="177" t="s">
        <v>1264</v>
      </c>
      <c r="C227" s="151" t="s">
        <v>1267</v>
      </c>
      <c r="D227" s="151" t="s">
        <v>1268</v>
      </c>
      <c r="E227" s="150">
        <v>2126247613</v>
      </c>
      <c r="F227" s="151">
        <v>2126247613</v>
      </c>
      <c r="G227" s="151" t="s">
        <v>26</v>
      </c>
      <c r="H227" s="151" t="s">
        <v>26</v>
      </c>
      <c r="I227" s="176" t="s">
        <v>1398</v>
      </c>
      <c r="J227" s="151" t="s">
        <v>268</v>
      </c>
    </row>
    <row r="228" spans="1:10" ht="16.2" x14ac:dyDescent="0.25">
      <c r="A228" s="169">
        <v>226</v>
      </c>
      <c r="B228" s="151" t="s">
        <v>1265</v>
      </c>
      <c r="C228" s="151" t="s">
        <v>1272</v>
      </c>
      <c r="D228" s="151" t="s">
        <v>1273</v>
      </c>
      <c r="E228" s="151" t="s">
        <v>1274</v>
      </c>
      <c r="F228" s="151" t="s">
        <v>1275</v>
      </c>
      <c r="G228" s="151" t="s">
        <v>26</v>
      </c>
      <c r="H228" s="151" t="s">
        <v>26</v>
      </c>
      <c r="I228" s="159" t="s">
        <v>1276</v>
      </c>
      <c r="J228" s="151" t="s">
        <v>265</v>
      </c>
    </row>
    <row r="229" spans="1:10" ht="16.2" x14ac:dyDescent="0.25">
      <c r="A229" s="169">
        <v>227</v>
      </c>
      <c r="B229" s="151" t="s">
        <v>1266</v>
      </c>
      <c r="C229" s="151" t="s">
        <v>1269</v>
      </c>
      <c r="D229" s="151" t="s">
        <v>1270</v>
      </c>
      <c r="E229" s="151">
        <v>2144556003</v>
      </c>
      <c r="F229" s="151">
        <v>2144556100</v>
      </c>
      <c r="G229" s="151" t="s">
        <v>26</v>
      </c>
      <c r="H229" s="151" t="s">
        <v>26</v>
      </c>
      <c r="I229" s="159" t="s">
        <v>1271</v>
      </c>
      <c r="J229" s="151" t="s">
        <v>252</v>
      </c>
    </row>
    <row r="230" spans="1:10" ht="16.2" x14ac:dyDescent="0.25">
      <c r="A230" s="169">
        <v>228</v>
      </c>
      <c r="B230" s="151" t="s">
        <v>1279</v>
      </c>
      <c r="C230" s="151" t="s">
        <v>1285</v>
      </c>
      <c r="D230" s="151" t="s">
        <v>1286</v>
      </c>
      <c r="E230">
        <v>2176266430</v>
      </c>
      <c r="F230" s="151">
        <v>2176266428</v>
      </c>
      <c r="G230" s="151" t="s">
        <v>26</v>
      </c>
      <c r="H230" s="151" t="s">
        <v>26</v>
      </c>
      <c r="I230" s="159" t="s">
        <v>1287</v>
      </c>
      <c r="J230" s="151"/>
    </row>
    <row r="231" spans="1:10" ht="16.2" x14ac:dyDescent="0.25">
      <c r="A231" s="169">
        <v>229</v>
      </c>
      <c r="B231" s="151" t="s">
        <v>1288</v>
      </c>
      <c r="C231" s="151" t="s">
        <v>1290</v>
      </c>
      <c r="D231" s="151" t="s">
        <v>1289</v>
      </c>
      <c r="E231" s="151">
        <v>2191035847</v>
      </c>
      <c r="F231" s="151">
        <v>2191035847</v>
      </c>
      <c r="G231" s="151" t="s">
        <v>611</v>
      </c>
      <c r="H231" s="151" t="s">
        <v>750</v>
      </c>
      <c r="I231" s="151"/>
      <c r="J231" s="151" t="s">
        <v>253</v>
      </c>
    </row>
    <row r="232" spans="1:10" ht="16.2" x14ac:dyDescent="0.25">
      <c r="A232" s="169">
        <v>230</v>
      </c>
      <c r="B232" s="151" t="s">
        <v>1278</v>
      </c>
      <c r="C232" s="151" t="s">
        <v>1283</v>
      </c>
      <c r="D232" s="151" t="s">
        <v>1284</v>
      </c>
      <c r="E232" s="151">
        <v>2122269847</v>
      </c>
      <c r="F232" s="151">
        <v>2122269847</v>
      </c>
      <c r="G232" s="151" t="s">
        <v>77</v>
      </c>
      <c r="H232" s="151" t="s">
        <v>1282</v>
      </c>
      <c r="I232" s="174"/>
      <c r="J232" s="151" t="s">
        <v>473</v>
      </c>
    </row>
    <row r="233" spans="1:10" ht="16.2" x14ac:dyDescent="0.25">
      <c r="A233" s="169">
        <v>231</v>
      </c>
      <c r="B233" s="151" t="s">
        <v>1375</v>
      </c>
      <c r="C233" s="151" t="s">
        <v>1395</v>
      </c>
      <c r="D233" s="151" t="s">
        <v>1376</v>
      </c>
      <c r="E233" s="151">
        <v>1144203690.44045</v>
      </c>
      <c r="F233" s="173">
        <v>411337000000</v>
      </c>
      <c r="G233" s="151"/>
      <c r="H233" s="151"/>
      <c r="I233" s="174"/>
      <c r="J233" s="151"/>
    </row>
    <row r="234" spans="1:10" ht="16.2" x14ac:dyDescent="0.25">
      <c r="A234" s="169">
        <v>232</v>
      </c>
      <c r="B234" s="151" t="s">
        <v>1377</v>
      </c>
      <c r="C234" s="151" t="s">
        <v>1378</v>
      </c>
      <c r="D234" s="151" t="s">
        <v>1379</v>
      </c>
      <c r="E234" s="151">
        <v>66922705</v>
      </c>
      <c r="F234" s="151"/>
      <c r="G234" s="151" t="s">
        <v>26</v>
      </c>
      <c r="H234" s="151" t="s">
        <v>26</v>
      </c>
      <c r="I234" s="174"/>
      <c r="J234" s="151" t="s">
        <v>473</v>
      </c>
    </row>
    <row r="235" spans="1:10" ht="16.2" x14ac:dyDescent="0.25">
      <c r="A235" s="169">
        <v>233</v>
      </c>
      <c r="B235" s="151" t="s">
        <v>1386</v>
      </c>
      <c r="C235" s="151" t="s">
        <v>1387</v>
      </c>
      <c r="D235" s="151" t="s">
        <v>1388</v>
      </c>
      <c r="E235" s="151"/>
      <c r="F235" s="151"/>
      <c r="G235" s="151"/>
      <c r="H235" s="151"/>
      <c r="I235" s="175" t="s">
        <v>1392</v>
      </c>
      <c r="J235" s="151"/>
    </row>
  </sheetData>
  <sheetProtection formatCells="0" formatColumns="0" formatRows="0" insertColumns="0" insertRows="0" insertHyperlinks="0" deleteColumns="0" deleteRows="0"/>
  <autoFilter ref="A1:J224" xr:uid="{00000000-0009-0000-0000-000007000000}">
    <filterColumn colId="2">
      <filters>
        <filter val="امیررضا نقیب"/>
      </filters>
    </filterColumn>
  </autoFilter>
  <phoneticPr fontId="16" type="noConversion"/>
  <hyperlinks>
    <hyperlink ref="E160" r:id="rId1" display="https://www.google.com/search?sxsrf=ALeKk02lKwa64TE_jCwv6YikwVWW8usCoA%3A1611402207546&amp;source=hp&amp;ei=3wsMYPXyHvvTgweixZjgDQ&amp;iflsig=AINFCbYAAAAAYAwZ78MQPzl_P_BRzlPCKKgDpAtikjIg&amp;q=%D8%B4%D8%B1%DA%A9%D8%AA+%D8%A8%D8%A7%D8%B2%D8%B1%DA%AF%D8%A7%D9%86%DB%8C+%D8%A8%D9%87%D8%B1%D8%A7%D9%86&amp;oq=%D8%B4%D8%B1%DA%A9%D8%AA+%D8%A8%D8%A7%D8%B2%D8%B1%DA%AF%D8%A7%D9%86%DB%8C+%D8%A8%D9%87%D8%B1%D8%A7%D9%86&amp;gs_lcp=CgZwc3ktYWIQAzIICAAQxwEQrwEyBggAEBYQHjIGCAAQFhAeMgYIABAWEB4yBggAEBYQHjICCCZQ6QVY6QVgvwtoAHAAeACAAdgCiAHYApIBAzMtMZgBAKABAqABAaoBB2d3cy13aXo&amp;sclient=psy-ab&amp;ved=0ahUKEwi13qyB_bHuAhX76eAKHaIiBtwQ4dUDCAc&amp;uact=5" xr:uid="{00000000-0004-0000-0700-000000000000}"/>
    <hyperlink ref="E204" r:id="rId2" display="tel:+982144908911" xr:uid="{00000000-0004-0000-0700-000001000000}"/>
    <hyperlink ref="F204" r:id="rId3" display="tel:+982144907166" xr:uid="{00000000-0004-0000-0700-000002000000}"/>
    <hyperlink ref="E144" r:id="rId4" display="https://www.google.com/search?q=%D8%B4%D8%B1%DA%A9%D8%AA+%D8%A8%D8%B1%D8%AC%D8%B3%D8%AA%D9%87+%D8%A2%D9%81%D8%AA%D8%A7%D8%A8%DB%8C&amp;sca_esv=600184181&amp;rlz=1C1GCEA_enDE1044DE1044&amp;sxsrf=ACQVn08inc8ejTXJb3kabGgR5k4IPmh30A%3A1705822313416&amp;ei=acisZdz3GMSnkdUP7rGN0Ag&amp;ved=0ahUKEwic0Kmo--2DAxXEU6QEHe5YA4oQ4dUDCBA&amp;uact=5&amp;oq=%D8%B4%D8%B1%DA%A9%D8%AA+%D8%A8%D8%B1%D8%AC%D8%B3%D8%AA%D9%87+%D8%A2%D9%81%D8%AA%D8%A7%D8%A8%DB%8C&amp;gs_lp=Egxnd3Mtd2l6LXNlcnAiIti02LHaqdiqINio2LHYrNiz2KrZhyDYotmB2KrYp9io24wyDhAuGIAEGMsBGMcBGK8BMgYQABgWGB5IoyhQ0wZYzyVwAXgAkAEAmAHEAqABmhyqAQYyLTEwLjO4AQPIAQD4AQHCAgcQABgeGLADwgIFEAAYgATCAgsQLhiABBjHARjRA8ICDhAuGIAEGMsBGMcBGNEDwgIIEAAYgAQYywHCAgsQLhiABBjHARivAcICChAAGIAEGMsBGArCAhAQLhiABBjLARjHARjRAxgKwgIGEAAYHhgNwgIIEAAYFhgeGArCAggQABgWGB4YD-IDBBgBIEGIBgGQBgE&amp;sclient=gws-wiz-serp" xr:uid="{00000000-0004-0000-0700-000003000000}"/>
    <hyperlink ref="E158" r:id="rId5" display="https://www.google.com/search?q=%D8%B4%D8%B1%DA%A9%D8%AA+%D8%B3%D8%AA%D8%A7%DA%A9+%D9%BE%D8%AE%D8%B4+%D9%BE%D8%A7%DB%8C%D8%AA%D8%AE%D8%AA%0D%0A&amp;sca_esv=600184181&amp;rlz=1C1GCEA_enDE1044DE1044&amp;sxsrf=ACQVn0-QPD83SaIXVukqL_PWm0RN9k2AdQ%3A1705824489057&amp;ei=6dCsZYmUA52yi-gPt9OB8AU&amp;ved=0ahUKEwjJrOC1g-6DAxUd2QIHHbdpAF4Q4dUDCBA&amp;uact=5&amp;oq=%D8%B4%D8%B1%DA%A9%D8%AA+%D8%B3%D8%AA%D8%A7%DA%A9+%D9%BE%D8%AE%D8%B4+%D9%BE%D8%A7%DB%8C%D8%AA%D8%AE%D8%AA%0D%0A&amp;gs_lp=Egxnd3Mtd2l6LXNlcnAiJti02LHaqdiqINiz2KrYp9qpINm-2K7YtCDZvtin24zYqtiu2KoKMgsQABiABBjLARiwA0jsDVCyCFiyCHABeACQAQCYAQCgAQCqAQC4AQPIAQD4AQL4AQHiAwQYASBBiAYBkAYB&amp;sclient=gws-wiz-serp" xr:uid="{00000000-0004-0000-0700-000004000000}"/>
    <hyperlink ref="I206" r:id="rId6" xr:uid="{00000000-0004-0000-0700-000005000000}"/>
    <hyperlink ref="I204" r:id="rId7" xr:uid="{00000000-0004-0000-0700-000006000000}"/>
    <hyperlink ref="I203" r:id="rId8" xr:uid="{00000000-0004-0000-0700-000007000000}"/>
    <hyperlink ref="I194" r:id="rId9" display="mir1971rad@gmail.com" xr:uid="{00000000-0004-0000-0700-000008000000}"/>
    <hyperlink ref="I191" r:id="rId10" xr:uid="{00000000-0004-0000-0700-000009000000}"/>
    <hyperlink ref="I17" r:id="rId11" display="GPC-HR@Golrangpakhsh.ir" xr:uid="{00000000-0004-0000-0700-00000A000000}"/>
    <hyperlink ref="I55" r:id="rId12" xr:uid="{00000000-0004-0000-0700-00000B000000}"/>
    <hyperlink ref="I57" r:id="rId13" display="info@melcologistic.com" xr:uid="{00000000-0004-0000-0700-00000C000000}"/>
    <hyperlink ref="I54" r:id="rId14" xr:uid="{00000000-0004-0000-0700-00000D000000}"/>
    <hyperlink ref="I56" r:id="rId15" xr:uid="{00000000-0004-0000-0700-00000E000000}"/>
    <hyperlink ref="I94" r:id="rId16" xr:uid="{00000000-0004-0000-0700-00000F000000}"/>
    <hyperlink ref="I201" r:id="rId17" xr:uid="{00000000-0004-0000-0700-000010000000}"/>
    <hyperlink ref="I200" r:id="rId18" xr:uid="{00000000-0004-0000-0700-000011000000}"/>
    <hyperlink ref="I198" r:id="rId19" xr:uid="{00000000-0004-0000-0700-000012000000}"/>
    <hyperlink ref="I199" r:id="rId20" xr:uid="{00000000-0004-0000-0700-000013000000}"/>
    <hyperlink ref="I197" r:id="rId21" xr:uid="{00000000-0004-0000-0700-000014000000}"/>
    <hyperlink ref="I180" r:id="rId22" xr:uid="{00000000-0004-0000-0700-000015000000}"/>
    <hyperlink ref="I170" r:id="rId23" xr:uid="{00000000-0004-0000-0700-000016000000}"/>
    <hyperlink ref="I168" r:id="rId24" xr:uid="{00000000-0004-0000-0700-000017000000}"/>
    <hyperlink ref="I167" r:id="rId25" xr:uid="{00000000-0004-0000-0700-000018000000}"/>
    <hyperlink ref="I165" r:id="rId26" xr:uid="{00000000-0004-0000-0700-000019000000}"/>
    <hyperlink ref="I164" r:id="rId27" xr:uid="{00000000-0004-0000-0700-00001A000000}"/>
    <hyperlink ref="I152" r:id="rId28" xr:uid="{00000000-0004-0000-0700-00001B000000}"/>
    <hyperlink ref="I146" r:id="rId29" xr:uid="{00000000-0004-0000-0700-00001C000000}"/>
    <hyperlink ref="I113" r:id="rId30" xr:uid="{00000000-0004-0000-0700-00001D000000}"/>
    <hyperlink ref="I108" r:id="rId31" display="commercial@ghazalcentral.com" xr:uid="{00000000-0004-0000-0700-00001E000000}"/>
    <hyperlink ref="I90" r:id="rId32" xr:uid="{00000000-0004-0000-0700-00001F000000}"/>
    <hyperlink ref="I51" r:id="rId33" xr:uid="{00000000-0004-0000-0700-000020000000}"/>
    <hyperlink ref="I149" r:id="rId34" xr:uid="{00000000-0004-0000-0700-000021000000}"/>
    <hyperlink ref="I2" r:id="rId35" xr:uid="{00000000-0004-0000-0700-000022000000}"/>
    <hyperlink ref="I196" r:id="rId36" display="info@picnic-brand.com" xr:uid="{00000000-0004-0000-0700-000023000000}"/>
    <hyperlink ref="I195" r:id="rId37" xr:uid="{00000000-0004-0000-0700-000024000000}"/>
    <hyperlink ref="I73" r:id="rId38" xr:uid="{00000000-0004-0000-0700-000025000000}"/>
    <hyperlink ref="I171" r:id="rId39" xr:uid="{00000000-0004-0000-0700-000026000000}"/>
    <hyperlink ref="I50" r:id="rId40" xr:uid="{00000000-0004-0000-0700-000027000000}"/>
    <hyperlink ref="I173" r:id="rId41" xr:uid="{00000000-0004-0000-0700-000028000000}"/>
    <hyperlink ref="I156" r:id="rId42" xr:uid="{00000000-0004-0000-0700-000029000000}"/>
    <hyperlink ref="I161" r:id="rId43" xr:uid="{00000000-0004-0000-0700-00002A000000}"/>
    <hyperlink ref="I179" r:id="rId44" xr:uid="{00000000-0004-0000-0700-00002B000000}"/>
    <hyperlink ref="I186" r:id="rId45" display="e.alizadehsani75@gmail.com" xr:uid="{00000000-0004-0000-0700-00002C000000}"/>
    <hyperlink ref="I184" r:id="rId46" xr:uid="{00000000-0004-0000-0700-00002D000000}"/>
    <hyperlink ref="I76" r:id="rId47" xr:uid="{00000000-0004-0000-0700-00002E000000}"/>
    <hyperlink ref="I174" r:id="rId48" xr:uid="{00000000-0004-0000-0700-00002F000000}"/>
    <hyperlink ref="I24" r:id="rId49" xr:uid="{00000000-0004-0000-0700-000030000000}"/>
    <hyperlink ref="I107" r:id="rId50" xr:uid="{00000000-0004-0000-0700-000031000000}"/>
    <hyperlink ref="I7" r:id="rId51" display="info@ferdowsdco.com/sdc.job@gmail.com/fdcojob@gmail.com" xr:uid="{00000000-0004-0000-0700-000032000000}"/>
    <hyperlink ref="I187" r:id="rId52" xr:uid="{00000000-0004-0000-0700-000033000000}"/>
    <hyperlink ref="I151" r:id="rId53" xr:uid="{00000000-0004-0000-0700-000034000000}"/>
    <hyperlink ref="I6" r:id="rId54" xr:uid="{00000000-0004-0000-0700-000035000000}"/>
    <hyperlink ref="I183" r:id="rId55" xr:uid="{00000000-0004-0000-0700-000036000000}"/>
    <hyperlink ref="I185" r:id="rId56" xr:uid="{00000000-0004-0000-0700-000037000000}"/>
    <hyperlink ref="I182" r:id="rId57" xr:uid="{00000000-0004-0000-0700-000038000000}"/>
    <hyperlink ref="I172" r:id="rId58" xr:uid="{00000000-0004-0000-0700-000039000000}"/>
    <hyperlink ref="I181" r:id="rId59" xr:uid="{00000000-0004-0000-0700-00003A000000}"/>
    <hyperlink ref="I27" r:id="rId60" xr:uid="{00000000-0004-0000-0700-00003B000000}"/>
    <hyperlink ref="I5" r:id="rId61" xr:uid="{00000000-0004-0000-0700-00003C000000}"/>
    <hyperlink ref="I157" r:id="rId62" xr:uid="{00000000-0004-0000-0700-00003D000000}"/>
    <hyperlink ref="I28" r:id="rId63" display="n_shiri@kaylagroup.com" xr:uid="{00000000-0004-0000-0700-00003E000000}"/>
    <hyperlink ref="I92" r:id="rId64" display="mohsen.hosseini@unileveriran.com" xr:uid="{00000000-0004-0000-0700-00003F000000}"/>
    <hyperlink ref="I91" r:id="rId65" display="aysaharco@gmail.com" xr:uid="{00000000-0004-0000-0700-000040000000}"/>
    <hyperlink ref="I89" r:id="rId66" xr:uid="{00000000-0004-0000-0700-000041000000}"/>
    <hyperlink ref="I88" r:id="rId67" display="hedayatzadeh_m@mzp.co.ir" xr:uid="{00000000-0004-0000-0700-000042000000}"/>
    <hyperlink ref="I87" r:id="rId68" xr:uid="{00000000-0004-0000-0700-000043000000}"/>
    <hyperlink ref="I166" r:id="rId69" xr:uid="{00000000-0004-0000-0700-000044000000}"/>
    <hyperlink ref="I109" r:id="rId70" display="a.abolhasani@akhavilab.com" xr:uid="{00000000-0004-0000-0700-000045000000}"/>
    <hyperlink ref="I163" r:id="rId71" xr:uid="{00000000-0004-0000-0700-000046000000}"/>
    <hyperlink ref="I121" r:id="rId72" xr:uid="{00000000-0004-0000-0700-000047000000}"/>
    <hyperlink ref="I159" r:id="rId73" xr:uid="{00000000-0004-0000-0700-000048000000}"/>
    <hyperlink ref="I158" r:id="rId74" xr:uid="{00000000-0004-0000-0700-000049000000}"/>
    <hyperlink ref="I131" r:id="rId75" display="zakizadeh.m@leonardfood.com" xr:uid="{00000000-0004-0000-0700-00004A000000}"/>
    <hyperlink ref="I150" r:id="rId76" xr:uid="{00000000-0004-0000-0700-00004B000000}"/>
    <hyperlink ref="I145" r:id="rId77" xr:uid="{00000000-0004-0000-0700-00004C000000}"/>
    <hyperlink ref="I144" r:id="rId78" xr:uid="{00000000-0004-0000-0700-00004D000000}"/>
    <hyperlink ref="I143" r:id="rId79" xr:uid="{00000000-0004-0000-0700-00004E000000}"/>
    <hyperlink ref="I141" r:id="rId80" display="mehdi.rezazadeh@jti.com" xr:uid="{00000000-0004-0000-0700-00004F000000}"/>
    <hyperlink ref="I140" r:id="rId81" xr:uid="{00000000-0004-0000-0700-000050000000}"/>
    <hyperlink ref="I142" r:id="rId82" xr:uid="{00000000-0004-0000-0700-000051000000}"/>
    <hyperlink ref="I139" r:id="rId83" xr:uid="{00000000-0004-0000-0700-000052000000}"/>
    <hyperlink ref="I128" r:id="rId84" xr:uid="{00000000-0004-0000-0700-000053000000}"/>
    <hyperlink ref="I138" r:id="rId85" xr:uid="{00000000-0004-0000-0700-000054000000}"/>
    <hyperlink ref="I137" r:id="rId86" xr:uid="{00000000-0004-0000-0700-000055000000}"/>
    <hyperlink ref="I136" r:id="rId87" xr:uid="{00000000-0004-0000-0700-000056000000}"/>
    <hyperlink ref="I135" r:id="rId88" display="salamatpakhshece@golrangpi.com" xr:uid="{00000000-0004-0000-0700-000057000000}"/>
    <hyperlink ref="I134" r:id="rId89" xr:uid="{00000000-0004-0000-0700-000058000000}"/>
    <hyperlink ref="I133" r:id="rId90" xr:uid="{00000000-0004-0000-0700-000059000000}"/>
    <hyperlink ref="I132" r:id="rId91" xr:uid="{00000000-0004-0000-0700-00005A000000}"/>
    <hyperlink ref="I115" r:id="rId92" xr:uid="{00000000-0004-0000-0700-00005B000000}"/>
    <hyperlink ref="I110" r:id="rId93" display="akarimdadi@golnanpuratos.com;mmootabadi@golnanpuratos.com" xr:uid="{00000000-0004-0000-0700-00005C000000}"/>
    <hyperlink ref="I130" r:id="rId94" display="m.mashayekhi58@yahoo.com/info@atptco.ir" xr:uid="{00000000-0004-0000-0700-00005D000000}"/>
    <hyperlink ref="I129" r:id="rId95" xr:uid="{00000000-0004-0000-0700-00005E000000}"/>
    <hyperlink ref="I26" r:id="rId96" xr:uid="{00000000-0004-0000-0700-00005F000000}"/>
    <hyperlink ref="I127" r:id="rId97" xr:uid="{00000000-0004-0000-0700-000060000000}"/>
    <hyperlink ref="I114" r:id="rId98" xr:uid="{00000000-0004-0000-0700-000061000000}"/>
    <hyperlink ref="I125" r:id="rId99" display="info@dinehdarii.ir" xr:uid="{00000000-0004-0000-0700-000062000000}"/>
    <hyperlink ref="I126" r:id="rId100" xr:uid="{00000000-0004-0000-0700-000063000000}"/>
    <hyperlink ref="I124" r:id="rId101" xr:uid="{00000000-0004-0000-0700-000064000000}"/>
    <hyperlink ref="I123" r:id="rId102" xr:uid="{00000000-0004-0000-0700-000065000000}"/>
    <hyperlink ref="I122" r:id="rId103" xr:uid="{00000000-0004-0000-0700-000066000000}"/>
    <hyperlink ref="I118" r:id="rId104" xr:uid="{00000000-0004-0000-0700-000067000000}"/>
    <hyperlink ref="I119" r:id="rId105" xr:uid="{00000000-0004-0000-0700-000068000000}"/>
    <hyperlink ref="I117" r:id="rId106" xr:uid="{00000000-0004-0000-0700-000069000000}"/>
    <hyperlink ref="I116" r:id="rId107" xr:uid="{00000000-0004-0000-0700-00006A000000}"/>
    <hyperlink ref="I111" r:id="rId108" xr:uid="{00000000-0004-0000-0700-00006B000000}"/>
    <hyperlink ref="I9" r:id="rId109" xr:uid="{00000000-0004-0000-0700-00006C000000}"/>
    <hyperlink ref="I106" r:id="rId110" xr:uid="{00000000-0004-0000-0700-00006D000000}"/>
    <hyperlink ref="I69" r:id="rId111" xr:uid="{00000000-0004-0000-0700-00006E000000}"/>
    <hyperlink ref="I112" r:id="rId112" xr:uid="{00000000-0004-0000-0700-00006F000000}"/>
    <hyperlink ref="I4" r:id="rId113" xr:uid="{00000000-0004-0000-0700-000070000000}"/>
    <hyperlink ref="I105" r:id="rId114" display="m.aalikhani@yahoo.com" xr:uid="{00000000-0004-0000-0700-000071000000}"/>
    <hyperlink ref="I104" r:id="rId115" xr:uid="{00000000-0004-0000-0700-000072000000}"/>
    <hyperlink ref="I103" r:id="rId116" xr:uid="{00000000-0004-0000-0700-000073000000}"/>
    <hyperlink ref="I102" r:id="rId117" xr:uid="{00000000-0004-0000-0700-000074000000}"/>
    <hyperlink ref="I101" r:id="rId118" xr:uid="{00000000-0004-0000-0700-000075000000}"/>
    <hyperlink ref="I100" r:id="rId119" xr:uid="{00000000-0004-0000-0700-000076000000}"/>
    <hyperlink ref="I99" r:id="rId120" display="info@aryaborhan.ir,hr@aryaborhan.ir" xr:uid="{00000000-0004-0000-0700-000077000000}"/>
    <hyperlink ref="I98" r:id="rId121" xr:uid="{00000000-0004-0000-0700-000078000000}"/>
    <hyperlink ref="I96" r:id="rId122" xr:uid="{00000000-0004-0000-0700-000079000000}"/>
    <hyperlink ref="I48" r:id="rId123" xr:uid="{00000000-0004-0000-0700-00007A000000}"/>
    <hyperlink ref="I16" r:id="rId124" xr:uid="{00000000-0004-0000-0700-00007B000000}"/>
    <hyperlink ref="I19" r:id="rId125" xr:uid="{00000000-0004-0000-0700-00007C000000}"/>
    <hyperlink ref="I66" r:id="rId126" display="admin@debshtea.com" xr:uid="{00000000-0004-0000-0700-00007D000000}"/>
    <hyperlink ref="I95" r:id="rId127" display="heshmati.bahman@gmail.com;mehr_puyaa@yahoo.com" xr:uid="{00000000-0004-0000-0700-00007E000000}"/>
    <hyperlink ref="I93" r:id="rId128" xr:uid="{00000000-0004-0000-0700-00007F000000}"/>
    <hyperlink ref="I11" r:id="rId129" xr:uid="{00000000-0004-0000-0700-000080000000}"/>
    <hyperlink ref="I37" r:id="rId130" display="pakhshmomtaz2015@gmail.com;" xr:uid="{00000000-0004-0000-0700-000081000000}"/>
    <hyperlink ref="I74" r:id="rId131" xr:uid="{00000000-0004-0000-0700-000082000000}"/>
    <hyperlink ref="I85" r:id="rId132" display="Ali_shirdelian@bat.ir,yashar_hassanzadeh@bvt.ir" xr:uid="{00000000-0004-0000-0700-000083000000}"/>
    <hyperlink ref="I79" r:id="rId133" display="seyzabadi_ali@yahoo.com;sale@aidin.ir,tehran@idin.ir" xr:uid="{00000000-0004-0000-0700-000084000000}"/>
    <hyperlink ref="I84" r:id="rId134" display="info@karendistribution.com" xr:uid="{00000000-0004-0000-0700-000085000000}"/>
    <hyperlink ref="I70" r:id="rId135" xr:uid="{00000000-0004-0000-0700-000086000000}"/>
    <hyperlink ref="I82" r:id="rId136" xr:uid="{00000000-0004-0000-0700-000087000000}"/>
    <hyperlink ref="I81" r:id="rId137" xr:uid="{00000000-0004-0000-0700-000088000000}"/>
    <hyperlink ref="I64" r:id="rId138" xr:uid="{00000000-0004-0000-0700-000089000000}"/>
    <hyperlink ref="I78" r:id="rId139" xr:uid="{00000000-0004-0000-0700-00008A000000}"/>
    <hyperlink ref="I77" r:id="rId140" xr:uid="{00000000-0004-0000-0700-00008B000000}"/>
    <hyperlink ref="I75" r:id="rId141" display="adrintehran2018@gmail.com" xr:uid="{00000000-0004-0000-0700-00008C000000}"/>
    <hyperlink ref="I23" r:id="rId142" display="mohades@shekofa.com;yaghob-ghorbani@shekofa.com" xr:uid="{00000000-0004-0000-0700-00008D000000}"/>
    <hyperlink ref="I68" r:id="rId143" xr:uid="{00000000-0004-0000-0700-00008E000000}"/>
    <hyperlink ref="I72" r:id="rId144" display="info@armanpakhsh.ir" xr:uid="{00000000-0004-0000-0700-00008F000000}"/>
    <hyperlink ref="I65" r:id="rId145" display="majid.rahsepar@gmail.com,rahavard.today.co@gmail.com" xr:uid="{00000000-0004-0000-0700-000090000000}"/>
    <hyperlink ref="I62" r:id="rId146" xr:uid="{00000000-0004-0000-0700-000091000000}"/>
    <hyperlink ref="I61" r:id="rId147" xr:uid="{00000000-0004-0000-0700-000092000000}"/>
    <hyperlink ref="I60" r:id="rId148" display="info@yaldapakhshmazmaz.com" xr:uid="{00000000-0004-0000-0700-000093000000}"/>
    <hyperlink ref="I59" r:id="rId149" xr:uid="{00000000-0004-0000-0700-000094000000}"/>
    <hyperlink ref="I58" r:id="rId150" xr:uid="{00000000-0004-0000-0700-000095000000}"/>
    <hyperlink ref="I49" r:id="rId151" xr:uid="{00000000-0004-0000-0700-000096000000}"/>
    <hyperlink ref="I52" r:id="rId152" xr:uid="{00000000-0004-0000-0700-000097000000}"/>
    <hyperlink ref="I34" r:id="rId153" xr:uid="{00000000-0004-0000-0700-000098000000}"/>
    <hyperlink ref="I47" r:id="rId154" xr:uid="{00000000-0004-0000-0700-000099000000}"/>
    <hyperlink ref="I46" r:id="rId155" display="ceo@jahanco.ir" xr:uid="{00000000-0004-0000-0700-00009A000000}"/>
    <hyperlink ref="I45" r:id="rId156" xr:uid="{00000000-0004-0000-0700-00009B000000}"/>
    <hyperlink ref="I44" r:id="rId157" xr:uid="{00000000-0004-0000-0700-00009C000000}"/>
    <hyperlink ref="I29" r:id="rId158" xr:uid="{00000000-0004-0000-0700-00009D000000}"/>
    <hyperlink ref="I43" r:id="rId159" xr:uid="{00000000-0004-0000-0700-00009E000000}"/>
    <hyperlink ref="I20" r:id="rId160" xr:uid="{00000000-0004-0000-0700-00009F000000}"/>
    <hyperlink ref="I42" r:id="rId161" display="Reza_tavangar2003@yahoo.com" xr:uid="{00000000-0004-0000-0700-0000A0000000}"/>
    <hyperlink ref="I41" r:id="rId162" xr:uid="{00000000-0004-0000-0700-0000A1000000}"/>
    <hyperlink ref="I40" r:id="rId163" xr:uid="{00000000-0004-0000-0700-0000A2000000}"/>
    <hyperlink ref="I36" r:id="rId164" display="t.sharifian@tehranbouran.co.ir|,info@tehranbouran.co.ir" xr:uid="{00000000-0004-0000-0700-0000A3000000}"/>
    <hyperlink ref="I35" r:id="rId165" xr:uid="{00000000-0004-0000-0700-0000A4000000}"/>
    <hyperlink ref="I31" r:id="rId166" xr:uid="{00000000-0004-0000-0700-0000A5000000}"/>
    <hyperlink ref="I30" r:id="rId167" xr:uid="{00000000-0004-0000-0700-0000A6000000}"/>
    <hyperlink ref="I25" r:id="rId168" xr:uid="{00000000-0004-0000-0700-0000A7000000}"/>
    <hyperlink ref="I22" r:id="rId169" xr:uid="{00000000-0004-0000-0700-0000A8000000}"/>
    <hyperlink ref="I18" r:id="rId170" display="mansouri@gpa.ir" xr:uid="{00000000-0004-0000-0700-0000A9000000}"/>
    <hyperlink ref="I15" r:id="rId171" display="info@pps-co.com" xr:uid="{00000000-0004-0000-0700-0000AA000000}"/>
    <hyperlink ref="I14" r:id="rId172" xr:uid="{00000000-0004-0000-0700-0000AB000000}"/>
    <hyperlink ref="I13" r:id="rId173" display="supa_sb@yahoo.com" xr:uid="{00000000-0004-0000-0700-0000AC000000}"/>
    <hyperlink ref="I12" r:id="rId174" display="info@sayesaman.com" xr:uid="{00000000-0004-0000-0700-0000AD000000}"/>
    <hyperlink ref="I8" r:id="rId175" xr:uid="{00000000-0004-0000-0700-0000AE000000}"/>
    <hyperlink ref="I205" r:id="rId176" xr:uid="{00000000-0004-0000-0700-0000AF000000}"/>
    <hyperlink ref="I213" r:id="rId177" xr:uid="{00000000-0004-0000-0700-0000B0000000}"/>
    <hyperlink ref="I10" r:id="rId178" xr:uid="{00000000-0004-0000-0700-0000B1000000}"/>
    <hyperlink ref="I53" r:id="rId179" display="mailto:AAhmadi@tpa-dist.com" xr:uid="{00000000-0004-0000-0700-0000B2000000}"/>
    <hyperlink ref="I71" r:id="rId180" xr:uid="{00000000-0004-0000-0700-0000B3000000}"/>
    <hyperlink ref="I222" r:id="rId181" xr:uid="{00000000-0004-0000-0700-0000B4000000}"/>
    <hyperlink ref="I211" r:id="rId182" xr:uid="{00000000-0004-0000-0700-0000B5000000}"/>
    <hyperlink ref="I223" r:id="rId183" xr:uid="{00000000-0004-0000-0700-0000B6000000}"/>
    <hyperlink ref="I225:I226" r:id="rId184" display="info@chapar.co" xr:uid="{00000000-0004-0000-0700-0000B7000000}"/>
    <hyperlink ref="I38" r:id="rId185" xr:uid="{00000000-0004-0000-0700-0000B8000000}"/>
    <hyperlink ref="I217" r:id="rId186" xr:uid="{00000000-0004-0000-0700-0000B9000000}"/>
    <hyperlink ref="I235" r:id="rId187" display="mp.emertt@yahoo.com" xr:uid="{00000000-0004-0000-0700-0000BA000000}"/>
    <hyperlink ref="I230" r:id="rId188" xr:uid="{00000000-0004-0000-0700-0000BB000000}"/>
    <hyperlink ref="I229" r:id="rId189" xr:uid="{00000000-0004-0000-0700-0000BC000000}"/>
    <hyperlink ref="I228" r:id="rId190" xr:uid="{00000000-0004-0000-0700-0000BD000000}"/>
    <hyperlink ref="I227" r:id="rId191" xr:uid="{00000000-0004-0000-0700-0000BE000000}"/>
  </hyperlinks>
  <pageMargins left="0.7" right="0.7" top="0.75" bottom="0.75" header="0.3" footer="0.3"/>
  <pageSetup paperSize="9" scale="79" orientation="portrait" r:id="rId192"/>
  <colBreaks count="3" manualBreakCount="3">
    <brk id="4" max="1048575" man="1"/>
    <brk id="7" max="261" man="1"/>
    <brk id="9" max="261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rightToLeft="1"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Sheet2</vt:lpstr>
      <vt:lpstr>گزارشگیری200494</vt:lpstr>
      <vt:lpstr>Sheet4</vt:lpstr>
      <vt:lpstr>کمیته غذایی</vt:lpstr>
      <vt:lpstr>کمیته غذایی (2)</vt:lpstr>
      <vt:lpstr>Sheet6</vt:lpstr>
      <vt:lpstr>خلاصه940420</vt:lpstr>
      <vt:lpstr>لیست اعضا-1404</vt:lpstr>
      <vt:lpstr>Sheet1</vt:lpstr>
      <vt:lpstr>'کمیته غذایی'!Print_Area</vt:lpstr>
      <vt:lpstr>'کمیته غذایی (2)'!Print_Area</vt:lpstr>
      <vt:lpstr>'کمیته غذایی'!Print_Titles</vt:lpstr>
      <vt:lpstr>'کمیته غذایی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520</dc:creator>
  <cp:lastModifiedBy>AliiiT</cp:lastModifiedBy>
  <cp:lastPrinted>2026-07-11T10:54:04Z</cp:lastPrinted>
  <dcterms:created xsi:type="dcterms:W3CDTF">2005-04-21T08:38:57Z</dcterms:created>
  <dcterms:modified xsi:type="dcterms:W3CDTF">2026-08-15T10:29:48Z</dcterms:modified>
</cp:coreProperties>
</file>